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240" windowHeight="11640"/>
  </bookViews>
  <sheets>
    <sheet name="форма 1_амортизация на 2018" sheetId="1" r:id="rId1"/>
    <sheet name="форма 2_налог и пр. за 2018" sheetId="2" r:id="rId2"/>
  </sheets>
  <definedNames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__M8" localSheetId="1">'форма 2_налог и пр. за 2018'!__M8</definedName>
    <definedName name="__M8">[0]!__M8</definedName>
    <definedName name="__M9" localSheetId="1">'форма 2_налог и пр. за 2018'!__M9</definedName>
    <definedName name="__M9">[0]!__M9</definedName>
    <definedName name="__Num2" localSheetId="0">#REF!</definedName>
    <definedName name="__Num2" localSheetId="1">#REF!</definedName>
    <definedName name="__Num2">#REF!</definedName>
    <definedName name="__q11" localSheetId="1">'форма 2_налог и пр. за 2018'!__q11</definedName>
    <definedName name="__q11">[0]!__q11</definedName>
    <definedName name="__q15" localSheetId="1">'форма 2_налог и пр. за 2018'!__q15</definedName>
    <definedName name="__q15">[0]!__q15</definedName>
    <definedName name="__q17" localSheetId="1">'форма 2_налог и пр. за 2018'!__q17</definedName>
    <definedName name="__q17">[0]!__q17</definedName>
    <definedName name="__q2" localSheetId="1">'форма 2_налог и пр. за 2018'!__q2</definedName>
    <definedName name="__q2">[0]!__q2</definedName>
    <definedName name="__q3" localSheetId="1">'форма 2_налог и пр. за 2018'!__q3</definedName>
    <definedName name="__q3">[0]!__q3</definedName>
    <definedName name="__q4" localSheetId="1">'форма 2_налог и пр. за 2018'!__q4</definedName>
    <definedName name="__q4">[0]!__q4</definedName>
    <definedName name="__q5" localSheetId="1">'форма 2_налог и пр. за 2018'!__q5</definedName>
    <definedName name="__q5">[0]!__q5</definedName>
    <definedName name="__q6" localSheetId="1">'форма 2_налог и пр. за 2018'!__q6</definedName>
    <definedName name="__q6">[0]!__q6</definedName>
    <definedName name="__q7" localSheetId="1">'форма 2_налог и пр. за 2018'!__q7</definedName>
    <definedName name="__q7">[0]!__q7</definedName>
    <definedName name="__q8" localSheetId="1">'форма 2_налог и пр. за 2018'!__q8</definedName>
    <definedName name="__q8">[0]!__q8</definedName>
    <definedName name="__q9" localSheetId="1">'форма 2_налог и пр. за 2018'!__q9</definedName>
    <definedName name="__q9">[0]!__q9</definedName>
    <definedName name="_M8" localSheetId="1">'форма 2_налог и пр. за 2018'!_M8</definedName>
    <definedName name="_M8">[0]!_M8</definedName>
    <definedName name="_M9" localSheetId="1">'форма 2_налог и пр. за 2018'!_M9</definedName>
    <definedName name="_M9">[0]!_M9</definedName>
    <definedName name="_Num2" localSheetId="0">#REF!</definedName>
    <definedName name="_Num2" localSheetId="1">#REF!</definedName>
    <definedName name="_Num2">#REF!</definedName>
    <definedName name="_q11" localSheetId="1">'форма 2_налог и пр. за 2018'!_q11</definedName>
    <definedName name="_q11">[0]!_q11</definedName>
    <definedName name="_q15" localSheetId="1">'форма 2_налог и пр. за 2018'!_q15</definedName>
    <definedName name="_q15">[0]!_q15</definedName>
    <definedName name="_q17" localSheetId="1">'форма 2_налог и пр. за 2018'!_q17</definedName>
    <definedName name="_q17">[0]!_q17</definedName>
    <definedName name="_q2" localSheetId="1">'форма 2_налог и пр. за 2018'!_q2</definedName>
    <definedName name="_q2">[0]!_q2</definedName>
    <definedName name="_q3" localSheetId="1">'форма 2_налог и пр. за 2018'!_q3</definedName>
    <definedName name="_q3">[0]!_q3</definedName>
    <definedName name="_q4" localSheetId="1">'форма 2_налог и пр. за 2018'!_q4</definedName>
    <definedName name="_q4">[0]!_q4</definedName>
    <definedName name="_q5" localSheetId="1">'форма 2_налог и пр. за 2018'!_q5</definedName>
    <definedName name="_q5">[0]!_q5</definedName>
    <definedName name="_q6" localSheetId="1">'форма 2_налог и пр. за 2018'!_q6</definedName>
    <definedName name="_q6">[0]!_q6</definedName>
    <definedName name="_q7" localSheetId="1">'форма 2_налог и пр. за 2018'!_q7</definedName>
    <definedName name="_q7">[0]!_q7</definedName>
    <definedName name="_q8" localSheetId="1">'форма 2_налог и пр. за 2018'!_q8</definedName>
    <definedName name="_q8">[0]!_q8</definedName>
    <definedName name="_q9" localSheetId="1">'форма 2_налог и пр. за 2018'!_q9</definedName>
    <definedName name="_q9">[0]!_q9</definedName>
    <definedName name="÷ĺňâĺđňűé" localSheetId="0">#REF!</definedName>
    <definedName name="÷ĺňâĺđňűé" localSheetId="1">#REF!</definedName>
    <definedName name="÷ĺňâĺđňűé">#REF!</definedName>
    <definedName name="AES" localSheetId="0">#REF!</definedName>
    <definedName name="AES" localSheetId="1">#REF!</definedName>
    <definedName name="AES">#REF!</definedName>
    <definedName name="àî" localSheetId="1">'форма 2_налог и пр. за 2018'!àî</definedName>
    <definedName name="àî">[0]!àî</definedName>
    <definedName name="ALL_ORG" localSheetId="0">#REF!</definedName>
    <definedName name="ALL_ORG" localSheetId="1">#REF!</definedName>
    <definedName name="ALL_ORG">#REF!</definedName>
    <definedName name="âňîđîé" localSheetId="0">#REF!</definedName>
    <definedName name="âňîđîé" localSheetId="1">#REF!</definedName>
    <definedName name="âňîđîé">#REF!</definedName>
    <definedName name="anscount" hidden="1">1</definedName>
    <definedName name="AOE" localSheetId="0">#REF!</definedName>
    <definedName name="AOE" localSheetId="1">#REF!</definedName>
    <definedName name="AOE">#REF!</definedName>
    <definedName name="APR" localSheetId="0">#REF!</definedName>
    <definedName name="APR" localSheetId="1">#REF!</definedName>
    <definedName name="APR">#REF!</definedName>
    <definedName name="AUG" localSheetId="0">#REF!</definedName>
    <definedName name="AUG" localSheetId="1">#REF!</definedName>
    <definedName name="AUG">#REF!</definedName>
    <definedName name="BALEE_FLOAD" localSheetId="0">#REF!</definedName>
    <definedName name="BALEE_FLOAD" localSheetId="1">#REF!</definedName>
    <definedName name="BALEE_FLOAD">#REF!</definedName>
    <definedName name="BALEE_PROT" localSheetId="0">#REF!,#REF!,#REF!,#REF!</definedName>
    <definedName name="BALEE_PROT" localSheetId="1">#REF!,#REF!,#REF!,#REF!</definedName>
    <definedName name="BALEE_PROT">#REF!,#REF!,#REF!,#REF!</definedName>
    <definedName name="BALM_FLOAD" localSheetId="0">#REF!</definedName>
    <definedName name="BALM_FLOAD" localSheetId="1">#REF!</definedName>
    <definedName name="BALM_FLOAD">#REF!</definedName>
    <definedName name="BALM_PROT" localSheetId="0">#REF!,#REF!,#REF!,#REF!</definedName>
    <definedName name="BALM_PROT" localSheetId="1">#REF!,#REF!,#REF!,#REF!</definedName>
    <definedName name="BALM_PROT">#REF!,#REF!,#REF!,#REF!</definedName>
    <definedName name="cd" localSheetId="1">'форма 2_налог и пр. за 2018'!cd</definedName>
    <definedName name="cd">[0]!cd</definedName>
    <definedName name="code" localSheetId="0">#REF!</definedName>
    <definedName name="code" localSheetId="1">#REF!</definedName>
    <definedName name="code">#REF!</definedName>
    <definedName name="com" localSheetId="1">'форма 2_налог и пр. за 2018'!com</definedName>
    <definedName name="com">[0]!com</definedName>
    <definedName name="CompOt" localSheetId="1">'форма 2_налог и пр. за 2018'!CompOt</definedName>
    <definedName name="CompOt">[0]!CompOt</definedName>
    <definedName name="CompOt2" localSheetId="1">'форма 2_налог и пр. за 2018'!CompOt2</definedName>
    <definedName name="CompOt2">[0]!CompOt2</definedName>
    <definedName name="CompRas" localSheetId="1">'форма 2_налог и пр. за 2018'!CompRas</definedName>
    <definedName name="CompRas">[0]!CompRas</definedName>
    <definedName name="COMS_ADD_HL_MARKER" localSheetId="0">#REF!</definedName>
    <definedName name="COMS_ADD_HL_MARKER" localSheetId="1">#REF!</definedName>
    <definedName name="COMS_ADD_HL_MARKER">#REF!</definedName>
    <definedName name="COMS_DELETE_COLUMN_MARKER" localSheetId="0">#REF!</definedName>
    <definedName name="COMS_DELETE_COLUMN_MARKER" localSheetId="1">#REF!</definedName>
    <definedName name="COMS_DELETE_COLUMN_MARKER">#REF!</definedName>
    <definedName name="COMS_NUM_COLUMN_MARKER" localSheetId="0">#REF!</definedName>
    <definedName name="COMS_NUM_COLUMN_MARKER" localSheetId="1">#REF!</definedName>
    <definedName name="COMS_NUM_COLUMN_MARKER">#REF!</definedName>
    <definedName name="Consultation_1" localSheetId="0">#REF!</definedName>
    <definedName name="Consultation_1" localSheetId="1">#REF!</definedName>
    <definedName name="Consultation_1">#REF!</definedName>
    <definedName name="Consultation_2" localSheetId="0">#REF!</definedName>
    <definedName name="Consultation_2" localSheetId="1">#REF!</definedName>
    <definedName name="Consultation_2">#REF!</definedName>
    <definedName name="Contents" localSheetId="0">#REF!</definedName>
    <definedName name="Contents" localSheetId="1">#REF!</definedName>
    <definedName name="Contents">#REF!</definedName>
    <definedName name="COPY_DIAP" localSheetId="0">#REF!</definedName>
    <definedName name="COPY_DIAP" localSheetId="1">#REF!</definedName>
    <definedName name="COPY_DIAP">#REF!</definedName>
    <definedName name="ct" localSheetId="1">'форма 2_налог и пр. за 2018'!ct</definedName>
    <definedName name="ct">[0]!ct</definedName>
    <definedName name="ď" localSheetId="1">'форма 2_налог и пр. за 2018'!ď</definedName>
    <definedName name="ď">[0]!ď</definedName>
    <definedName name="DATA" localSheetId="0">#REF!</definedName>
    <definedName name="DATA" localSheetId="1">#REF!</definedName>
    <definedName name="DATA">#REF!</definedName>
    <definedName name="DATE" localSheetId="0">#REF!</definedName>
    <definedName name="DATE" localSheetId="1">#REF!</definedName>
    <definedName name="DATE">#REF!</definedName>
    <definedName name="DATE_1" localSheetId="0">#REF!</definedName>
    <definedName name="DATE_1" localSheetId="1">#REF!</definedName>
    <definedName name="DATE_1">#REF!</definedName>
    <definedName name="DATE_2" localSheetId="0">#REF!</definedName>
    <definedName name="DATE_2" localSheetId="1">#REF!</definedName>
    <definedName name="DATE_2">#REF!</definedName>
    <definedName name="DATE_3" localSheetId="0">#REF!</definedName>
    <definedName name="DATE_3" localSheetId="1">#REF!</definedName>
    <definedName name="DATE_3">#REF!</definedName>
    <definedName name="ďď" localSheetId="1">'форма 2_налог и пр. за 2018'!ďď</definedName>
    <definedName name="ďď">[0]!ďď</definedName>
    <definedName name="đđ" localSheetId="1">'форма 2_налог и пр. за 2018'!đđ</definedName>
    <definedName name="đđ">[0]!đđ</definedName>
    <definedName name="đđđ" localSheetId="1">'форма 2_налог и пр. за 2018'!đđđ</definedName>
    <definedName name="đđđ">[0]!đđđ</definedName>
    <definedName name="DEC" localSheetId="0">#REF!</definedName>
    <definedName name="DEC" localSheetId="1">#REF!</definedName>
    <definedName name="DEC">#REF!</definedName>
    <definedName name="ďĺđâűé" localSheetId="0">#REF!</definedName>
    <definedName name="ďĺđâűé" localSheetId="1">#REF!</definedName>
    <definedName name="ďĺđâűé">#REF!</definedName>
    <definedName name="DOC" localSheetId="0">#REF!</definedName>
    <definedName name="DOC" localSheetId="1">#REF!</definedName>
    <definedName name="DOC">#REF!</definedName>
    <definedName name="Down_range" localSheetId="0">#REF!</definedName>
    <definedName name="Down_range" localSheetId="1">#REF!</definedName>
    <definedName name="Down_range">#REF!</definedName>
    <definedName name="dsragh" localSheetId="1">'форма 2_налог и пр. за 2018'!dsragh</definedName>
    <definedName name="dsragh">[0]!dsragh</definedName>
    <definedName name="EE_CALC_AREA" localSheetId="0">#REF!</definedName>
    <definedName name="EE_CALC_AREA" localSheetId="1">#REF!</definedName>
    <definedName name="EE_CALC_AREA">#REF!</definedName>
    <definedName name="EE_DATE_1_RANGE" localSheetId="0">#REF!</definedName>
    <definedName name="EE_DATE_1_RANGE" localSheetId="1">#REF!</definedName>
    <definedName name="EE_DATE_1_RANGE">#REF!</definedName>
    <definedName name="EE_DATE_2_RANGE" localSheetId="0">#REF!</definedName>
    <definedName name="EE_DATE_2_RANGE" localSheetId="1">#REF!</definedName>
    <definedName name="EE_DATE_2_RANGE">#REF!</definedName>
    <definedName name="EE_DATE_3_RANGE" localSheetId="0">#REF!</definedName>
    <definedName name="EE_DATE_3_RANGE" localSheetId="1">#REF!</definedName>
    <definedName name="EE_DATE_3_RANGE">#REF!</definedName>
    <definedName name="EE_DELETE_HL_COLUMN_MARKER" localSheetId="0">#REF!</definedName>
    <definedName name="EE_DELETE_HL_COLUMN_MARKER" localSheetId="1">#REF!</definedName>
    <definedName name="EE_DELETE_HL_COLUMN_MARKER">#REF!</definedName>
    <definedName name="EE_NUM_HL_COLUMN_MARKER" localSheetId="0">#REF!</definedName>
    <definedName name="EE_NUM_HL_COLUMN_MARKER" localSheetId="1">#REF!</definedName>
    <definedName name="EE_NUM_HL_COLUMN_MARKER">#REF!</definedName>
    <definedName name="EE_NUMERIC_AREA" localSheetId="0">#REF!</definedName>
    <definedName name="EE_NUMERIC_AREA" localSheetId="1">#REF!</definedName>
    <definedName name="EE_NUMERIC_AREA">#REF!</definedName>
    <definedName name="EE_URL_1_COLUMN" localSheetId="0">#REF!</definedName>
    <definedName name="EE_URL_1_COLUMN" localSheetId="1">#REF!</definedName>
    <definedName name="EE_URL_1_COLUMN">#REF!</definedName>
    <definedName name="EE_URL_2_COLUMN" localSheetId="0">#REF!</definedName>
    <definedName name="EE_URL_2_COLUMN" localSheetId="1">#REF!</definedName>
    <definedName name="EE_URL_2_COLUMN">#REF!</definedName>
    <definedName name="ęĺ" localSheetId="1">'форма 2_налог и пр. за 2018'!ęĺ</definedName>
    <definedName name="ęĺ">[0]!ęĺ</definedName>
    <definedName name="ESO_ET" localSheetId="0">#REF!</definedName>
    <definedName name="ESO_ET" localSheetId="1">#REF!</definedName>
    <definedName name="ESO_ET">#REF!</definedName>
    <definedName name="ESO_PROT">#N/A</definedName>
    <definedName name="ESOcom" localSheetId="0">#REF!</definedName>
    <definedName name="ESOcom" localSheetId="1">#REF!</definedName>
    <definedName name="ESOcom">#REF!</definedName>
    <definedName name="ew" localSheetId="1">'форма 2_налог и пр. за 2018'!ew</definedName>
    <definedName name="ew">[0]!ew</definedName>
    <definedName name="F_ST_ET" localSheetId="0">#REF!</definedName>
    <definedName name="F_ST_ET" localSheetId="1">#REF!</definedName>
    <definedName name="F_ST_ET">#REF!</definedName>
    <definedName name="F10_FST_OPT" localSheetId="0">#REF!</definedName>
    <definedName name="F10_FST_OPT" localSheetId="1">#REF!</definedName>
    <definedName name="F10_FST_OPT">#REF!</definedName>
    <definedName name="F10_FST_OPT_1" localSheetId="0">#REF!</definedName>
    <definedName name="F10_FST_OPT_1" localSheetId="1">#REF!</definedName>
    <definedName name="F10_FST_OPT_1">#REF!</definedName>
    <definedName name="F10_FST_OPT_2" localSheetId="0">#REF!</definedName>
    <definedName name="F10_FST_OPT_2" localSheetId="1">#REF!</definedName>
    <definedName name="F10_FST_OPT_2">#REF!</definedName>
    <definedName name="F10_FST_OPT_3" localSheetId="0">#REF!</definedName>
    <definedName name="F10_FST_OPT_3" localSheetId="1">#REF!</definedName>
    <definedName name="F10_FST_OPT_3">#REF!</definedName>
    <definedName name="F10_FST_ROZN" localSheetId="0">#REF!</definedName>
    <definedName name="F10_FST_ROZN" localSheetId="1">#REF!</definedName>
    <definedName name="F10_FST_ROZN">#REF!</definedName>
    <definedName name="F10_FST_ROZN_1" localSheetId="0">#REF!</definedName>
    <definedName name="F10_FST_ROZN_1" localSheetId="1">#REF!</definedName>
    <definedName name="F10_FST_ROZN_1">#REF!</definedName>
    <definedName name="F10_FST_ROZN_2" localSheetId="0">#REF!</definedName>
    <definedName name="F10_FST_ROZN_2" localSheetId="1">#REF!</definedName>
    <definedName name="F10_FST_ROZN_2">#REF!</definedName>
    <definedName name="F10_MAX_OPT" localSheetId="0">#REF!</definedName>
    <definedName name="F10_MAX_OPT" localSheetId="1">#REF!</definedName>
    <definedName name="F10_MAX_OPT">#REF!</definedName>
    <definedName name="F10_MAX_OPT_1" localSheetId="0">#REF!</definedName>
    <definedName name="F10_MAX_OPT_1" localSheetId="1">#REF!</definedName>
    <definedName name="F10_MAX_OPT_1">#REF!</definedName>
    <definedName name="F10_MAX_OPT_2" localSheetId="0">#REF!</definedName>
    <definedName name="F10_MAX_OPT_2" localSheetId="1">#REF!</definedName>
    <definedName name="F10_MAX_OPT_2">#REF!</definedName>
    <definedName name="F10_MAX_OPT_3" localSheetId="0">#REF!</definedName>
    <definedName name="F10_MAX_OPT_3" localSheetId="1">#REF!</definedName>
    <definedName name="F10_MAX_OPT_3">#REF!</definedName>
    <definedName name="F10_MAX_ROZN" localSheetId="0">#REF!</definedName>
    <definedName name="F10_MAX_ROZN" localSheetId="1">#REF!</definedName>
    <definedName name="F10_MAX_ROZN">#REF!</definedName>
    <definedName name="F10_MAX_ROZN_1" localSheetId="0">#REF!</definedName>
    <definedName name="F10_MAX_ROZN_1" localSheetId="1">#REF!</definedName>
    <definedName name="F10_MAX_ROZN_1">#REF!</definedName>
    <definedName name="F10_MAX_ROZN_2" localSheetId="0">#REF!</definedName>
    <definedName name="F10_MAX_ROZN_2" localSheetId="1">#REF!</definedName>
    <definedName name="F10_MAX_ROZN_2">#REF!</definedName>
    <definedName name="F10_MIN_OPT" localSheetId="0">#REF!</definedName>
    <definedName name="F10_MIN_OPT" localSheetId="1">#REF!</definedName>
    <definedName name="F10_MIN_OPT">#REF!</definedName>
    <definedName name="F10_MIN_OPT_1" localSheetId="0">#REF!</definedName>
    <definedName name="F10_MIN_OPT_1" localSheetId="1">#REF!</definedName>
    <definedName name="F10_MIN_OPT_1">#REF!</definedName>
    <definedName name="F10_MIN_OPT_2" localSheetId="0">#REF!</definedName>
    <definedName name="F10_MIN_OPT_2" localSheetId="1">#REF!</definedName>
    <definedName name="F10_MIN_OPT_2">#REF!</definedName>
    <definedName name="F10_MIN_OPT_3" localSheetId="0">#REF!</definedName>
    <definedName name="F10_MIN_OPT_3" localSheetId="1">#REF!</definedName>
    <definedName name="F10_MIN_OPT_3">#REF!</definedName>
    <definedName name="F10_MIN_ROZN" localSheetId="0">#REF!</definedName>
    <definedName name="F10_MIN_ROZN" localSheetId="1">#REF!</definedName>
    <definedName name="F10_MIN_ROZN">#REF!</definedName>
    <definedName name="F10_MIN_ROZN_1" localSheetId="0">#REF!</definedName>
    <definedName name="F10_MIN_ROZN_1" localSheetId="1">#REF!</definedName>
    <definedName name="F10_MIN_ROZN_1">#REF!</definedName>
    <definedName name="F10_MIN_ROZN_2" localSheetId="0">#REF!</definedName>
    <definedName name="F10_MIN_ROZN_2" localSheetId="1">#REF!</definedName>
    <definedName name="F10_MIN_ROZN_2">#REF!</definedName>
    <definedName name="F10_SCOPE" localSheetId="0">#REF!</definedName>
    <definedName name="F10_SCOPE" localSheetId="1">#REF!</definedName>
    <definedName name="F10_SCOPE">#REF!</definedName>
    <definedName name="F9_OPT" localSheetId="0">#REF!</definedName>
    <definedName name="F9_OPT" localSheetId="1">#REF!</definedName>
    <definedName name="F9_OPT">#REF!</definedName>
    <definedName name="F9_OPT_1" localSheetId="0">#REF!</definedName>
    <definedName name="F9_OPT_1" localSheetId="1">#REF!</definedName>
    <definedName name="F9_OPT_1">#REF!</definedName>
    <definedName name="F9_OPT_2" localSheetId="0">#REF!</definedName>
    <definedName name="F9_OPT_2" localSheetId="1">#REF!</definedName>
    <definedName name="F9_OPT_2">#REF!</definedName>
    <definedName name="F9_OPT_3" localSheetId="0">#REF!</definedName>
    <definedName name="F9_OPT_3" localSheetId="1">#REF!</definedName>
    <definedName name="F9_OPT_3">#REF!</definedName>
    <definedName name="F9_ROZN" localSheetId="0">#REF!</definedName>
    <definedName name="F9_ROZN" localSheetId="1">#REF!</definedName>
    <definedName name="F9_ROZN">#REF!</definedName>
    <definedName name="F9_ROZN_1" localSheetId="0">#REF!</definedName>
    <definedName name="F9_ROZN_1" localSheetId="1">#REF!</definedName>
    <definedName name="F9_ROZN_1">#REF!</definedName>
    <definedName name="F9_ROZN_2" localSheetId="0">#REF!</definedName>
    <definedName name="F9_ROZN_2" localSheetId="1">#REF!</definedName>
    <definedName name="F9_ROZN_2">#REF!</definedName>
    <definedName name="F9_SCOPE" localSheetId="0">#REF!</definedName>
    <definedName name="F9_SCOPE" localSheetId="1">#REF!</definedName>
    <definedName name="F9_SCOPE">#REF!</definedName>
    <definedName name="FEB" localSheetId="0">#REF!</definedName>
    <definedName name="FEB" localSheetId="1">#REF!</definedName>
    <definedName name="FEB">#REF!</definedName>
    <definedName name="fff" localSheetId="0">#REF!</definedName>
    <definedName name="fff" localSheetId="1">#REF!</definedName>
    <definedName name="fff">#REF!</definedName>
    <definedName name="fg" localSheetId="1">'форма 2_налог и пр. за 2018'!fg</definedName>
    <definedName name="fg">[0]!fg</definedName>
    <definedName name="FUEL" localSheetId="0">#REF!</definedName>
    <definedName name="FUEL" localSheetId="1">#REF!</definedName>
    <definedName name="FUEL">#REF!</definedName>
    <definedName name="FUEL_ET" localSheetId="0">#REF!</definedName>
    <definedName name="FUEL_ET" localSheetId="1">#REF!</definedName>
    <definedName name="FUEL_ET">#REF!</definedName>
    <definedName name="FUELLIST" localSheetId="0">#REF!</definedName>
    <definedName name="FUELLIST" localSheetId="1">#REF!</definedName>
    <definedName name="FUELLIST">#REF!</definedName>
    <definedName name="GES" localSheetId="0">#REF!</definedName>
    <definedName name="GES" localSheetId="1">#REF!</definedName>
    <definedName name="GES">#REF!</definedName>
    <definedName name="GES_DATA" localSheetId="0">#REF!</definedName>
    <definedName name="GES_DATA" localSheetId="1">#REF!</definedName>
    <definedName name="GES_DATA">#REF!</definedName>
    <definedName name="GES_LIST" localSheetId="0">#REF!</definedName>
    <definedName name="GES_LIST" localSheetId="1">#REF!</definedName>
    <definedName name="GES_LIST">#REF!</definedName>
    <definedName name="GES3_DATA" localSheetId="0">#REF!</definedName>
    <definedName name="GES3_DATA" localSheetId="1">#REF!</definedName>
    <definedName name="GES3_DATA">#REF!</definedName>
    <definedName name="gfg" localSheetId="1">'форма 2_налог и пр. за 2018'!gfg</definedName>
    <definedName name="gfg">[0]!gfg</definedName>
    <definedName name="gh" localSheetId="1">'форма 2_налог и пр. за 2018'!gh</definedName>
    <definedName name="gh">[0]!gh</definedName>
    <definedName name="GRES" localSheetId="0">#REF!</definedName>
    <definedName name="GRES" localSheetId="1">#REF!</definedName>
    <definedName name="GRES">#REF!</definedName>
    <definedName name="GRES_DATA" localSheetId="0">#REF!</definedName>
    <definedName name="GRES_DATA" localSheetId="1">#REF!</definedName>
    <definedName name="GRES_DATA">#REF!</definedName>
    <definedName name="GRES_LIST" localSheetId="0">#REF!</definedName>
    <definedName name="GRES_LIST" localSheetId="1">#REF!</definedName>
    <definedName name="GRES_LIST">#REF!</definedName>
    <definedName name="gtty">#N/A</definedName>
    <definedName name="h" localSheetId="1">'форма 2_налог и пр. за 2018'!h</definedName>
    <definedName name="h">[0]!h</definedName>
    <definedName name="H?Address" localSheetId="0">#REF!</definedName>
    <definedName name="H?Address" localSheetId="1">#REF!</definedName>
    <definedName name="H?Address">#REF!</definedName>
    <definedName name="H?Description" localSheetId="0">#REF!</definedName>
    <definedName name="H?Description" localSheetId="1">#REF!</definedName>
    <definedName name="H?Description">#REF!</definedName>
    <definedName name="H?EntityName" localSheetId="0">#REF!</definedName>
    <definedName name="H?EntityName" localSheetId="1">#REF!</definedName>
    <definedName name="H?EntityName">#REF!</definedName>
    <definedName name="H?Name" localSheetId="0">#REF!</definedName>
    <definedName name="H?Name" localSheetId="1">#REF!</definedName>
    <definedName name="H?Name">#REF!</definedName>
    <definedName name="H?OKATO" localSheetId="0">#REF!</definedName>
    <definedName name="H?OKATO" localSheetId="1">#REF!</definedName>
    <definedName name="H?OKATO">#REF!</definedName>
    <definedName name="H?OKFS" localSheetId="0">#REF!</definedName>
    <definedName name="H?OKFS" localSheetId="1">#REF!</definedName>
    <definedName name="H?OKFS">#REF!</definedName>
    <definedName name="H?OKOGU" localSheetId="0">#REF!</definedName>
    <definedName name="H?OKOGU" localSheetId="1">#REF!</definedName>
    <definedName name="H?OKOGU">#REF!</definedName>
    <definedName name="H?OKONX" localSheetId="0">#REF!</definedName>
    <definedName name="H?OKONX" localSheetId="1">#REF!</definedName>
    <definedName name="H?OKONX">#REF!</definedName>
    <definedName name="H?OKOPF" localSheetId="0">#REF!</definedName>
    <definedName name="H?OKOPF" localSheetId="1">#REF!</definedName>
    <definedName name="H?OKOPF">#REF!</definedName>
    <definedName name="H?OKPO" localSheetId="0">#REF!</definedName>
    <definedName name="H?OKPO" localSheetId="1">#REF!</definedName>
    <definedName name="H?OKPO">#REF!</definedName>
    <definedName name="H?OKVD" localSheetId="0">#REF!</definedName>
    <definedName name="H?OKVD" localSheetId="1">#REF!</definedName>
    <definedName name="H?OKVD">#REF!</definedName>
    <definedName name="H?Period" localSheetId="0">#REF!</definedName>
    <definedName name="H?Period" localSheetId="1">#REF!</definedName>
    <definedName name="H?Period">#REF!</definedName>
    <definedName name="H?Table" localSheetId="0">#REF!</definedName>
    <definedName name="H?Table" localSheetId="1">#REF!</definedName>
    <definedName name="H?Table">#REF!</definedName>
    <definedName name="H?Title" localSheetId="0">#REF!</definedName>
    <definedName name="H?Title" localSheetId="1">#REF!</definedName>
    <definedName name="H?Title">#REF!</definedName>
    <definedName name="hhh" localSheetId="1">'форма 2_налог и пр. за 2018'!hhh</definedName>
    <definedName name="hhh">[0]!hhh</definedName>
    <definedName name="hhy" localSheetId="1">'форма 2_налог и пр. за 2018'!hhy</definedName>
    <definedName name="hhy">[0]!hhy</definedName>
    <definedName name="îî" localSheetId="1">'форма 2_налог и пр. за 2018'!îî</definedName>
    <definedName name="îî">[0]!îî</definedName>
    <definedName name="INN" localSheetId="0">#REF!</definedName>
    <definedName name="INN" localSheetId="1">#REF!</definedName>
    <definedName name="INN">#REF!</definedName>
    <definedName name="InstrBlock_1" localSheetId="0">#REF!</definedName>
    <definedName name="InstrBlock_1" localSheetId="1">#REF!</definedName>
    <definedName name="InstrBlock_1">#REF!</definedName>
    <definedName name="InstrBlock_2" localSheetId="0">#REF!</definedName>
    <definedName name="InstrBlock_2" localSheetId="1">#REF!</definedName>
    <definedName name="InstrBlock_2">#REF!</definedName>
    <definedName name="InstrBlock_3" localSheetId="0">#REF!</definedName>
    <definedName name="InstrBlock_3" localSheetId="1">#REF!</definedName>
    <definedName name="InstrBlock_3">#REF!</definedName>
    <definedName name="InstrBlock_4" localSheetId="0">#REF!</definedName>
    <definedName name="InstrBlock_4" localSheetId="1">#REF!</definedName>
    <definedName name="InstrBlock_4">#REF!</definedName>
    <definedName name="InstrBlock_5" localSheetId="0">#REF!</definedName>
    <definedName name="InstrBlock_5" localSheetId="1">#REF!</definedName>
    <definedName name="InstrBlock_5">#REF!</definedName>
    <definedName name="InstrBlock_6" localSheetId="0">#REF!</definedName>
    <definedName name="InstrBlock_6" localSheetId="1">#REF!</definedName>
    <definedName name="InstrBlock_6">#REF!</definedName>
    <definedName name="InstrBlock_7" localSheetId="0">#REF!</definedName>
    <definedName name="InstrBlock_7" localSheetId="1">#REF!</definedName>
    <definedName name="InstrBlock_7">#REF!</definedName>
    <definedName name="InstrTitle_1" localSheetId="0">#REF!</definedName>
    <definedName name="InstrTitle_1" localSheetId="1">#REF!</definedName>
    <definedName name="InstrTitle_1">#REF!</definedName>
    <definedName name="InstrTitle_2" localSheetId="0">#REF!</definedName>
    <definedName name="InstrTitle_2" localSheetId="1">#REF!</definedName>
    <definedName name="InstrTitle_2">#REF!</definedName>
    <definedName name="InstrTitle_3" localSheetId="0">#REF!</definedName>
    <definedName name="InstrTitle_3" localSheetId="1">#REF!</definedName>
    <definedName name="InstrTitle_3">#REF!</definedName>
    <definedName name="InstrTitle_4" localSheetId="0">#REF!</definedName>
    <definedName name="InstrTitle_4" localSheetId="1">#REF!</definedName>
    <definedName name="InstrTitle_4">#REF!</definedName>
    <definedName name="InstrTitle_5" localSheetId="0">#REF!</definedName>
    <definedName name="InstrTitle_5" localSheetId="1">#REF!</definedName>
    <definedName name="InstrTitle_5">#REF!</definedName>
    <definedName name="InstrTitle_6" localSheetId="0">#REF!</definedName>
    <definedName name="InstrTitle_6" localSheetId="1">#REF!</definedName>
    <definedName name="InstrTitle_6">#REF!</definedName>
    <definedName name="InstrTitle_7" localSheetId="0">#REF!</definedName>
    <definedName name="InstrTitle_7" localSheetId="1">#REF!</definedName>
    <definedName name="InstrTitle_7">#REF!</definedName>
    <definedName name="j" localSheetId="1">'форма 2_налог и пр. за 2018'!j</definedName>
    <definedName name="j">[0]!j</definedName>
    <definedName name="JAN" localSheetId="0">#REF!</definedName>
    <definedName name="JAN" localSheetId="1">#REF!</definedName>
    <definedName name="JAN">#REF!</definedName>
    <definedName name="JUL" localSheetId="0">#REF!</definedName>
    <definedName name="JUL" localSheetId="1">#REF!</definedName>
    <definedName name="JUL">#REF!</definedName>
    <definedName name="JUN" localSheetId="0">#REF!</definedName>
    <definedName name="JUN" localSheetId="1">#REF!</definedName>
    <definedName name="JUN">#REF!</definedName>
    <definedName name="k" localSheetId="1">'форма 2_налог и пр. за 2018'!k</definedName>
    <definedName name="k">[0]!k</definedName>
    <definedName name="kpp" localSheetId="0">#REF!</definedName>
    <definedName name="kpp" localSheetId="1">#REF!</definedName>
    <definedName name="kpp">#REF!</definedName>
    <definedName name="LastUpdateDate_ReestrOrg" localSheetId="0">#REF!</definedName>
    <definedName name="LastUpdateDate_ReestrOrg" localSheetId="1">#REF!</definedName>
    <definedName name="LastUpdateDate_ReestrOrg">#REF!</definedName>
    <definedName name="LOAD_COMS" localSheetId="0">#REF!</definedName>
    <definedName name="LOAD_COMS" localSheetId="1">#REF!</definedName>
    <definedName name="LOAD_COMS">#REF!</definedName>
    <definedName name="MAR" localSheetId="0">#REF!</definedName>
    <definedName name="MAR" localSheetId="1">#REF!</definedName>
    <definedName name="MAR">#REF!</definedName>
    <definedName name="MAY" localSheetId="0">#REF!</definedName>
    <definedName name="MAY" localSheetId="1">#REF!</definedName>
    <definedName name="MAY">#REF!</definedName>
    <definedName name="MO" localSheetId="0">#REF!</definedName>
    <definedName name="MO" localSheetId="1">#REF!</definedName>
    <definedName name="MO">#REF!</definedName>
    <definedName name="MONTH" localSheetId="0">#REF!</definedName>
    <definedName name="MONTH" localSheetId="1">#REF!</definedName>
    <definedName name="MONTH">#REF!</definedName>
    <definedName name="ňđĺňčé" localSheetId="0">#REF!</definedName>
    <definedName name="ňđĺňčé" localSheetId="1">#REF!</definedName>
    <definedName name="ňđĺňčé">#REF!</definedName>
    <definedName name="nfyz" localSheetId="1">'форма 2_налог и пр. за 2018'!nfyz</definedName>
    <definedName name="nfyz">[0]!nfyz</definedName>
    <definedName name="NOM" localSheetId="0">#REF!</definedName>
    <definedName name="NOM" localSheetId="1">#REF!</definedName>
    <definedName name="NOM">#REF!</definedName>
    <definedName name="NOV" localSheetId="0">#REF!</definedName>
    <definedName name="NOV" localSheetId="1">#REF!</definedName>
    <definedName name="NOV">#REF!</definedName>
    <definedName name="NSRF" localSheetId="0">#REF!</definedName>
    <definedName name="NSRF" localSheetId="1">#REF!</definedName>
    <definedName name="NSRF">#REF!</definedName>
    <definedName name="Num" localSheetId="0">#REF!</definedName>
    <definedName name="Num" localSheetId="1">#REF!</definedName>
    <definedName name="Num">#REF!</definedName>
    <definedName name="o" localSheetId="1">'форма 2_налог и пр. за 2018'!o</definedName>
    <definedName name="o">[0]!o</definedName>
    <definedName name="OCT" localSheetId="0">#REF!</definedName>
    <definedName name="OCT" localSheetId="1">#REF!</definedName>
    <definedName name="OCT">#REF!</definedName>
    <definedName name="OE_DATE_1_RANGE" localSheetId="0">#REF!</definedName>
    <definedName name="OE_DATE_1_RANGE" localSheetId="1">#REF!</definedName>
    <definedName name="OE_DATE_1_RANGE">#REF!</definedName>
    <definedName name="OE_DATE_2_RANGE" localSheetId="0">#REF!</definedName>
    <definedName name="OE_DATE_2_RANGE" localSheetId="1">#REF!</definedName>
    <definedName name="OE_DATE_2_RANGE">#REF!</definedName>
    <definedName name="OE_DATE_3_RANGE" localSheetId="0">#REF!</definedName>
    <definedName name="OE_DATE_3_RANGE" localSheetId="1">#REF!</definedName>
    <definedName name="OE_DATE_3_RANGE">#REF!</definedName>
    <definedName name="OKTMO" localSheetId="0">#REF!</definedName>
    <definedName name="OKTMO" localSheetId="1">#REF!</definedName>
    <definedName name="OKTMO">#REF!</definedName>
    <definedName name="öó" localSheetId="1">'форма 2_налог и пр. за 2018'!öó</definedName>
    <definedName name="öó">[0]!öó</definedName>
    <definedName name="ORE" localSheetId="0">#REF!</definedName>
    <definedName name="ORE" localSheetId="1">#REF!</definedName>
    <definedName name="ORE">#REF!</definedName>
    <definedName name="Org_list" localSheetId="0">#REF!</definedName>
    <definedName name="Org_list" localSheetId="1">#REF!</definedName>
    <definedName name="Org_list">#REF!</definedName>
    <definedName name="OTH_DATA" localSheetId="0">#REF!</definedName>
    <definedName name="OTH_DATA" localSheetId="1">#REF!</definedName>
    <definedName name="OTH_DATA">#REF!</definedName>
    <definedName name="OTH_LIST" localSheetId="0">#REF!</definedName>
    <definedName name="OTH_LIST" localSheetId="1">#REF!</definedName>
    <definedName name="OTH_LIST">#REF!</definedName>
    <definedName name="OTHER_CALC_AREA" localSheetId="0">#REF!</definedName>
    <definedName name="OTHER_CALC_AREA" localSheetId="1">#REF!</definedName>
    <definedName name="OTHER_CALC_AREA">#REF!</definedName>
    <definedName name="OTHER_DELETE_HL_COLUMN_MARKER" localSheetId="0">#REF!</definedName>
    <definedName name="OTHER_DELETE_HL_COLUMN_MARKER" localSheetId="1">#REF!</definedName>
    <definedName name="OTHER_DELETE_HL_COLUMN_MARKER">#REF!</definedName>
    <definedName name="OTHER_NUM_HL_COLUMN_MARKER" localSheetId="0">#REF!</definedName>
    <definedName name="OTHER_NUM_HL_COLUMN_MARKER" localSheetId="1">#REF!</definedName>
    <definedName name="OTHER_NUM_HL_COLUMN_MARKER">#REF!</definedName>
    <definedName name="OTHER_NUMERIC_AREA" localSheetId="0">#REF!</definedName>
    <definedName name="OTHER_NUMERIC_AREA" localSheetId="1">#REF!</definedName>
    <definedName name="OTHER_NUMERIC_AREA">#REF!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22" localSheetId="0" hidden="1">#REF!,#REF!,#REF!,#REF!,#REF!,#REF!</definedName>
    <definedName name="P1_SC22" localSheetId="1" hidden="1">#REF!,#REF!,#REF!,#REF!,#REF!,#REF!</definedName>
    <definedName name="P1_SC22" hidden="1">#REF!,#REF!,#REF!,#REF!,#REF!,#REF!</definedName>
    <definedName name="P1_SCOPE_CORR" localSheetId="0" hidden="1">#REF!,#REF!,#REF!,#REF!,#REF!,#REF!,#REF!</definedName>
    <definedName name="P1_SCOPE_CORR" localSheetId="1" hidden="1">#REF!,#REF!,#REF!,#REF!,#REF!,#REF!,#REF!</definedName>
    <definedName name="P1_SCOPE_CORR" hidden="1">#REF!,#REF!,#REF!,#REF!,#REF!,#REF!,#REF!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localSheetId="1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localSheetId="1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localSheetId="1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localSheetId="1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localSheetId="1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localSheetId="1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localSheetId="1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localSheetId="1" hidden="1">#REF!,#REF!,#REF!,#REF!,#REF!,#REF!</definedName>
    <definedName name="P1_SCOPE_NotInt" hidden="1">#REF!,#REF!,#REF!,#REF!,#REF!,#REF!</definedName>
    <definedName name="P1_SCOPE_SAVE2" localSheetId="0" hidden="1">#REF!,#REF!,#REF!,#REF!,#REF!,#REF!,#REF!</definedName>
    <definedName name="P1_SCOPE_SAVE2" localSheetId="1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_T1_Protect" localSheetId="0" hidden="1">#REF!,#REF!,#REF!,#REF!,#REF!,#REF!</definedName>
    <definedName name="P1_T1_Protect" localSheetId="1" hidden="1">#REF!,#REF!,#REF!,#REF!,#REF!,#REF!</definedName>
    <definedName name="P1_T1_Protect" hidden="1">#REF!,#REF!,#REF!,#REF!,#REF!,#REF!</definedName>
    <definedName name="P1_T16_Protect" localSheetId="0" hidden="1">#REF!,#REF!,#REF!,#REF!,#REF!,#REF!,#REF!,#REF!</definedName>
    <definedName name="P1_T16_Protect" localSheetId="1" hidden="1">#REF!,#REF!,#REF!,#REF!,#REF!,#REF!,#REF!,#REF!</definedName>
    <definedName name="P1_T16_Protect" hidden="1">#REF!,#REF!,#REF!,#REF!,#REF!,#REF!,#REF!,#REF!</definedName>
    <definedName name="P1_T18.2_Protect" localSheetId="0" hidden="1">#REF!,#REF!,#REF!,#REF!,#REF!,#REF!,#REF!</definedName>
    <definedName name="P1_T18.2_Protect" localSheetId="1" hidden="1">#REF!,#REF!,#REF!,#REF!,#REF!,#REF!,#REF!</definedName>
    <definedName name="P1_T18.2_Protect" hidden="1">#REF!,#REF!,#REF!,#REF!,#REF!,#REF!,#REF!</definedName>
    <definedName name="P1_T6_Protect" localSheetId="0" hidden="1">#REF!,#REF!,#REF!,#REF!,#REF!,#REF!,#REF!,#REF!,#REF!</definedName>
    <definedName name="P1_T6_Protect" localSheetId="1" hidden="1">#REF!,#REF!,#REF!,#REF!,#REF!,#REF!,#REF!,#REF!,#REF!</definedName>
    <definedName name="P1_T6_Protect" hidden="1">#REF!,#REF!,#REF!,#REF!,#REF!,#REF!,#REF!,#REF!,#REF!</definedName>
    <definedName name="P10_SCOPE_FULL_LOAD" localSheetId="0" hidden="1">#REF!,#REF!,#REF!,#REF!,#REF!,#REF!</definedName>
    <definedName name="P10_SCOPE_FULL_LOAD" localSheetId="1" hidden="1">#REF!,#REF!,#REF!,#REF!,#REF!,#REF!</definedName>
    <definedName name="P10_SCOPE_FULL_LOAD" hidden="1">#REF!,#REF!,#REF!,#REF!,#REF!,#REF!</definedName>
    <definedName name="P10_T1_Protect" localSheetId="0" hidden="1">#REF!,#REF!,#REF!,#REF!,#REF!</definedName>
    <definedName name="P10_T1_Protect" localSheetId="1" hidden="1">#REF!,#REF!,#REF!,#REF!,#REF!</definedName>
    <definedName name="P10_T1_Protect" hidden="1">#REF!,#REF!,#REF!,#REF!,#REF!</definedName>
    <definedName name="P11_SCOPE_FULL_LOAD" localSheetId="0" hidden="1">#REF!,#REF!,#REF!,#REF!,#REF!</definedName>
    <definedName name="P11_SCOPE_FULL_LOAD" localSheetId="1" hidden="1">#REF!,#REF!,#REF!,#REF!,#REF!</definedName>
    <definedName name="P11_SCOPE_FULL_LOAD" hidden="1">#REF!,#REF!,#REF!,#REF!,#REF!</definedName>
    <definedName name="P11_T1_Protect" localSheetId="0" hidden="1">#REF!,#REF!,#REF!,#REF!,#REF!</definedName>
    <definedName name="P11_T1_Protect" localSheetId="1" hidden="1">#REF!,#REF!,#REF!,#REF!,#REF!</definedName>
    <definedName name="P11_T1_Protect" hidden="1">#REF!,#REF!,#REF!,#REF!,#REF!</definedName>
    <definedName name="P12_SCOPE_FULL_LOAD" localSheetId="0" hidden="1">#REF!,#REF!,#REF!,#REF!,#REF!,#REF!</definedName>
    <definedName name="P12_SCOPE_FULL_LOAD" localSheetId="1" hidden="1">#REF!,#REF!,#REF!,#REF!,#REF!,#REF!</definedName>
    <definedName name="P12_SCOPE_FULL_LOAD" hidden="1">#REF!,#REF!,#REF!,#REF!,#REF!,#REF!</definedName>
    <definedName name="P12_T1_Protect" localSheetId="0" hidden="1">#REF!,#REF!,#REF!,#REF!,#REF!</definedName>
    <definedName name="P12_T1_Protect" localSheetId="1" hidden="1">#REF!,#REF!,#REF!,#REF!,#REF!</definedName>
    <definedName name="P12_T1_Protect" hidden="1">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localSheetId="1" hidden="1">#REF!,#REF!,#REF!,#REF!,#REF!,#REF!</definedName>
    <definedName name="P13_SCOPE_FULL_LOAD" hidden="1">#REF!,#REF!,#REF!,#REF!,#REF!,#REF!</definedName>
    <definedName name="P13_T1_Protect" localSheetId="0" hidden="1">#REF!,#REF!,#REF!,#REF!,#REF!</definedName>
    <definedName name="P13_T1_Protect" localSheetId="1" hidden="1">#REF!,#REF!,#REF!,#REF!,#REF!</definedName>
    <definedName name="P13_T1_Protect" hidden="1">#REF!,#REF!,#REF!,#REF!,#REF!</definedName>
    <definedName name="P14_SCOPE_FULL_LOAD" localSheetId="0" hidden="1">#REF!,#REF!,#REF!,#REF!,#REF!,#REF!</definedName>
    <definedName name="P14_SCOPE_FULL_LOAD" localSheetId="1" hidden="1">#REF!,#REF!,#REF!,#REF!,#REF!,#REF!</definedName>
    <definedName name="P14_SCOPE_FULL_LOAD" hidden="1">#REF!,#REF!,#REF!,#REF!,#REF!,#REF!</definedName>
    <definedName name="P14_T1_Protect" localSheetId="0" hidden="1">#REF!,#REF!,#REF!,#REF!,#REF!</definedName>
    <definedName name="P14_T1_Protect" localSheetId="1" hidden="1">#REF!,#REF!,#REF!,#REF!,#REF!</definedName>
    <definedName name="P14_T1_Protect" hidden="1">#REF!,#REF!,#REF!,#REF!,#REF!</definedName>
    <definedName name="P15_SCOPE_FULL_LOAD" localSheetId="0" hidden="1">#REF!,#REF!,#REF!,#REF!,#REF!,'форма 1_амортизация на 2018'!P1_SCOPE_FULL_LOAD</definedName>
    <definedName name="P15_SCOPE_FULL_LOAD" localSheetId="1" hidden="1">#REF!,#REF!,#REF!,#REF!,#REF!,'форма 2_налог и пр. за 2018'!P1_SCOPE_FULL_LOAD</definedName>
    <definedName name="P15_SCOPE_FULL_LOAD" hidden="1">#REF!,#REF!,#REF!,#REF!,#REF!,P1_SCOPE_FULL_LOAD</definedName>
    <definedName name="P15_T1_Protect" localSheetId="0" hidden="1">#REF!,#REF!,#REF!,#REF!,#REF!</definedName>
    <definedName name="P15_T1_Protect" localSheetId="1" hidden="1">#REF!,#REF!,#REF!,#REF!,#REF!</definedName>
    <definedName name="P15_T1_Protect" hidden="1">#REF!,#REF!,#REF!,#REF!,#REF!</definedName>
    <definedName name="P16_SCOPE_FULL_LOAD" localSheetId="0" hidden="1">'форма 1_амортизация на 2018'!P2_SCOPE_FULL_LOAD,'форма 1_амортизация на 2018'!P3_SCOPE_FULL_LOAD,'форма 1_амортизация на 2018'!P4_SCOPE_FULL_LOAD,'форма 1_амортизация на 2018'!P5_SCOPE_FULL_LOAD,'форма 1_амортизация на 2018'!P6_SCOPE_FULL_LOAD,'форма 1_амортизация на 2018'!P7_SCOPE_FULL_LOAD,'форма 1_амортизация на 2018'!P8_SCOPE_FULL_LOAD</definedName>
    <definedName name="P16_SCOPE_FULL_LOAD" localSheetId="1" hidden="1">'форма 2_налог и пр. за 2018'!P2_SCOPE_FULL_LOAD,'форма 2_налог и пр. за 2018'!P3_SCOPE_FULL_LOAD,'форма 2_налог и пр. за 2018'!P4_SCOPE_FULL_LOAD,'форма 2_налог и пр. за 2018'!P5_SCOPE_FULL_LOAD,'форма 2_налог и пр. за 2018'!P6_SCOPE_FULL_LOAD,'форма 2_налог и пр. за 2018'!P7_SCOPE_FULL_LOAD,'форма 2_налог и пр. за 2018'!P8_SCOPE_FULL_LOAD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localSheetId="0" hidden="1">#REF!,#REF!,#REF!,#REF!,#REF!,#REF!</definedName>
    <definedName name="P16_T1_Protect" localSheetId="1" hidden="1">#REF!,#REF!,#REF!,#REF!,#REF!,#REF!</definedName>
    <definedName name="P16_T1_Protect" hidden="1">#REF!,#REF!,#REF!,#REF!,#REF!,#REF!</definedName>
    <definedName name="P17_SCOPE_FULL_LOAD" localSheetId="0" hidden="1">'форма 1_амортизация на 2018'!P9_SCOPE_FULL_LOAD,'форма 1_амортизация на 2018'!P10_SCOPE_FULL_LOAD,'форма 1_амортизация на 2018'!P11_SCOPE_FULL_LOAD,'форма 1_амортизация на 2018'!P12_SCOPE_FULL_LOAD,'форма 1_амортизация на 2018'!P13_SCOPE_FULL_LOAD,'форма 1_амортизация на 2018'!P14_SCOPE_FULL_LOAD,'форма 1_амортизация на 2018'!P15_SCOPE_FULL_LOAD</definedName>
    <definedName name="P17_SCOPE_FULL_LOAD" localSheetId="1" hidden="1">'форма 2_налог и пр. за 2018'!P9_SCOPE_FULL_LOAD,'форма 2_налог и пр. за 2018'!P10_SCOPE_FULL_LOAD,'форма 2_налог и пр. за 2018'!P11_SCOPE_FULL_LOAD,'форма 2_налог и пр. за 2018'!P12_SCOPE_FULL_LOAD,'форма 2_налог и пр. за 2018'!P13_SCOPE_FULL_LOAD,'форма 2_налог и пр. за 2018'!P14_SCOPE_FULL_LOAD,'форма 2_налог и пр. за 2018'!P15_SCOPE_FULL_LOAD</definedName>
    <definedName name="P17_SCOPE_FULL_LOAD" hidden="1">[0]!P9_SCOPE_FULL_LOAD,P10_SCOPE_FULL_LOAD,P11_SCOPE_FULL_LOAD,P12_SCOPE_FULL_LOAD,P13_SCOPE_FULL_LOAD,P14_SCOPE_FULL_LOAD,P15_SCOPE_FULL_LOAD</definedName>
    <definedName name="P17_T1_Protect" localSheetId="0" hidden="1">#REF!,#REF!,#REF!,#REF!,#REF!</definedName>
    <definedName name="P17_T1_Protect" localSheetId="1" hidden="1">#REF!,#REF!,#REF!,#REF!,#REF!</definedName>
    <definedName name="P17_T1_Protect" hidden="1">#REF!,#REF!,#REF!,#REF!,#REF!</definedName>
    <definedName name="P18_T1_Protect" localSheetId="0" hidden="1">#REF!,#REF!,#REF!,'форма 1_амортизация на 2018'!P1_T1_Protect,'форма 1_амортизация на 2018'!P2_T1_Protect,'форма 1_амортизация на 2018'!P3_T1_Protect,'форма 1_амортизация на 2018'!P4_T1_Protect</definedName>
    <definedName name="P18_T1_Protect" localSheetId="1" hidden="1">#REF!,#REF!,#REF!,'форма 2_налог и пр. за 2018'!P1_T1_Protect,'форма 2_налог и пр. за 2018'!P2_T1_Protect,'форма 2_налог и пр. за 2018'!P3_T1_Protect,'форма 2_налог и пр. за 2018'!P4_T1_Protect</definedName>
    <definedName name="P18_T1_Protect" hidden="1">#REF!,#REF!,#REF!,P1_T1_Protect,P2_T1_Protect,P3_T1_Protect,P4_T1_Protect</definedName>
    <definedName name="P19_T1_Protect" localSheetId="0" hidden="1">'форма 1_амортизация на 2018'!P5_T1_Protect,'форма 1_амортизация на 2018'!P6_T1_Protect,'форма 1_амортизация на 2018'!P7_T1_Protect,'форма 1_амортизация на 2018'!P8_T1_Protect,'форма 1_амортизация на 2018'!P9_T1_Protect,'форма 1_амортизация на 2018'!P10_T1_Protect,'форма 1_амортизация на 2018'!P11_T1_Protect,'форма 1_амортизация на 2018'!P12_T1_Protect,'форма 1_амортизация на 2018'!P13_T1_Protect,'форма 1_амортизация на 2018'!P14_T1_Protect</definedName>
    <definedName name="P19_T1_Protect" localSheetId="1" hidden="1">'форма 2_налог и пр. за 2018'!P5_T1_Protect,'форма 2_налог и пр. за 2018'!P6_T1_Protect,'форма 2_налог и пр. за 2018'!P7_T1_Protect,'форма 2_налог и пр. за 2018'!P8_T1_Protect,'форма 2_налог и пр. за 2018'!P9_T1_Protect,'форма 2_налог и пр. за 2018'!P10_T1_Protect,'форма 2_налог и пр. за 2018'!P11_T1_Protect,'форма 2_налог и пр. за 2018'!P12_T1_Protect,'форма 2_налог и пр. за 2018'!P13_T1_Protect,'форма 2_налог и пр. за 2018'!P14_T1_Protect</definedName>
    <definedName name="P19_T1_Protect" hidden="1">P5_T1_Protect,P6_T1_Protect,P7_T1_Protect,P8_T1_Protect,P9_T1_Protect,P10_T1_Protect,P11_T1_Protect,P12_T1_Protect,P13_T1_Protect,P14_T1_Protect</definedName>
    <definedName name="P2_SC22" localSheetId="0" hidden="1">#REF!,#REF!,#REF!,#REF!,#REF!,#REF!,#REF!</definedName>
    <definedName name="P2_SC22" localSheetId="1" hidden="1">#REF!,#REF!,#REF!,#REF!,#REF!,#REF!,#REF!</definedName>
    <definedName name="P2_SC22" hidden="1">#REF!,#REF!,#REF!,#REF!,#REF!,#REF!,#REF!</definedName>
    <definedName name="P2_SCOPE_CORR" localSheetId="0" hidden="1">#REF!,#REF!,#REF!,#REF!,#REF!,#REF!,#REF!,#REF!</definedName>
    <definedName name="P2_SCOPE_CORR" localSheetId="1" hidden="1">#REF!,#REF!,#REF!,#REF!,#REF!,#REF!,#REF!,#REF!</definedName>
    <definedName name="P2_SCOPE_CORR" hidden="1">#REF!,#REF!,#REF!,#REF!,#REF!,#REF!,#REF!,#REF!</definedName>
    <definedName name="P2_SCOPE_FULL_LOAD" localSheetId="0" hidden="1">#REF!,#REF!,#REF!,#REF!,#REF!,#REF!</definedName>
    <definedName name="P2_SCOPE_FULL_LOAD" localSheetId="1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localSheetId="1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localSheetId="1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localSheetId="1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localSheetId="1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localSheetId="1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localSheetId="1" hidden="1">#REF!,#REF!,#REF!,#REF!,#REF!,#REF!,#REF!</definedName>
    <definedName name="P2_SCOPE_NotInt" hidden="1">#REF!,#REF!,#REF!,#REF!,#REF!,#REF!,#REF!</definedName>
    <definedName name="P2_SCOPE_SAVE2" localSheetId="0" hidden="1">#REF!,#REF!,#REF!,#REF!,#REF!,#REF!</definedName>
    <definedName name="P2_SCOPE_SAVE2" localSheetId="1" hidden="1">#REF!,#REF!,#REF!,#REF!,#REF!,#REF!</definedName>
    <definedName name="P2_SCOPE_SAVE2" hidden="1">#REF!,#REF!,#REF!,#REF!,#REF!,#REF!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2_T1_Protect" localSheetId="0" hidden="1">#REF!,#REF!,#REF!,#REF!,#REF!,#REF!</definedName>
    <definedName name="P2_T1_Protect" localSheetId="1" hidden="1">#REF!,#REF!,#REF!,#REF!,#REF!,#REF!</definedName>
    <definedName name="P2_T1_Protect" hidden="1">#REF!,#REF!,#REF!,#REF!,#REF!,#REF!</definedName>
    <definedName name="P3_SC22" localSheetId="0" hidden="1">#REF!,#REF!,#REF!,#REF!,#REF!,#REF!</definedName>
    <definedName name="P3_SC22" localSheetId="1" hidden="1">#REF!,#REF!,#REF!,#REF!,#REF!,#REF!</definedName>
    <definedName name="P3_SC22" hidden="1">#REF!,#REF!,#REF!,#REF!,#REF!,#REF!</definedName>
    <definedName name="P3_SCOPE_FULL_LOAD" localSheetId="0" hidden="1">#REF!,#REF!,#REF!,#REF!,#REF!,#REF!</definedName>
    <definedName name="P3_SCOPE_FULL_LOAD" localSheetId="1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localSheetId="1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localSheetId="1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localSheetId="1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localSheetId="1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localSheetId="1" hidden="1">#REF!,#REF!,#REF!,#REF!,#REF!,#REF!</definedName>
    <definedName name="P3_SCOPE_NotInt" hidden="1">#REF!,#REF!,#REF!,#REF!,#REF!,#REF!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3_T1_Protect" localSheetId="0" hidden="1">#REF!,#REF!,#REF!,#REF!,#REF!</definedName>
    <definedName name="P3_T1_Protect" localSheetId="1" hidden="1">#REF!,#REF!,#REF!,#REF!,#REF!</definedName>
    <definedName name="P3_T1_Protect" hidden="1">#REF!,#REF!,#REF!,#REF!,#REF!</definedName>
    <definedName name="P4_SCOPE_FULL_LOAD" localSheetId="0" hidden="1">#REF!,#REF!,#REF!,#REF!,#REF!,#REF!</definedName>
    <definedName name="P4_SCOPE_FULL_LOAD" localSheetId="1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localSheetId="1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localSheetId="1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localSheetId="1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localSheetId="1" hidden="1">#REF!,#REF!,#REF!,#REF!,#REF!,#REF!,#REF!</definedName>
    <definedName name="P4_SCOPE_NotInd2" hidden="1">#REF!,#REF!,#REF!,#REF!,#REF!,#REF!,#REF!</definedName>
    <definedName name="P4_T1_Protect" localSheetId="0" hidden="1">#REF!,#REF!,#REF!,#REF!,#REF!,#REF!</definedName>
    <definedName name="P4_T1_Protect" localSheetId="1" hidden="1">#REF!,#REF!,#REF!,#REF!,#REF!,#REF!</definedName>
    <definedName name="P4_T1_Protect" hidden="1">#REF!,#REF!,#REF!,#REF!,#REF!,#REF!</definedName>
    <definedName name="P5_SCOPE_FULL_LOAD" localSheetId="0" hidden="1">#REF!,#REF!,#REF!,#REF!,#REF!,#REF!</definedName>
    <definedName name="P5_SCOPE_FULL_LOAD" localSheetId="1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localSheetId="1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localSheetId="1" hidden="1">#REF!,#REF!,#REF!,#REF!,#REF!,#REF!,#REF!</definedName>
    <definedName name="P5_SCOPE_NotInd2" hidden="1">#REF!,#REF!,#REF!,#REF!,#REF!,#REF!,#REF!</definedName>
    <definedName name="P5_T1_Protect" localSheetId="0" hidden="1">#REF!,#REF!,#REF!,#REF!,#REF!</definedName>
    <definedName name="P5_T1_Protect" localSheetId="1" hidden="1">#REF!,#REF!,#REF!,#REF!,#REF!</definedName>
    <definedName name="P5_T1_Protect" hidden="1">#REF!,#REF!,#REF!,#REF!,#REF!</definedName>
    <definedName name="P6_SCOPE_FULL_LOAD" localSheetId="0" hidden="1">#REF!,#REF!,#REF!,#REF!,#REF!,#REF!</definedName>
    <definedName name="P6_SCOPE_FULL_LOAD" localSheetId="1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localSheetId="1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localSheetId="1" hidden="1">#REF!,#REF!,#REF!,#REF!,#REF!,#REF!,#REF!</definedName>
    <definedName name="P6_SCOPE_NotInd2" hidden="1">#REF!,#REF!,#REF!,#REF!,#REF!,#REF!,#REF!</definedName>
    <definedName name="P6_T1_Protect" localSheetId="0" hidden="1">#REF!,#REF!,#REF!,#REF!,#REF!</definedName>
    <definedName name="P6_T1_Protect" localSheetId="1" hidden="1">#REF!,#REF!,#REF!,#REF!,#REF!</definedName>
    <definedName name="P6_T1_Protect" hidden="1">#REF!,#REF!,#REF!,#REF!,#REF!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FULL_LOAD" localSheetId="0" hidden="1">#REF!,#REF!,#REF!,#REF!,#REF!,#REF!</definedName>
    <definedName name="P7_SCOPE_FULL_LOAD" localSheetId="1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localSheetId="1" hidden="1">#REF!,#REF!,#REF!,#REF!,#REF!,#REF!</definedName>
    <definedName name="P7_SCOPE_NOTIND" hidden="1">#REF!,#REF!,#REF!,#REF!,#REF!,#REF!</definedName>
    <definedName name="P7_SCOPE_NotInd2" localSheetId="0" hidden="1">#REF!,#REF!,#REF!,#REF!,#REF!,'форма 1_амортизация на 2018'!P1_SCOPE_NotInd2,'форма 1_амортизация на 2018'!P2_SCOPE_NotInd2,'форма 1_амортизация на 2018'!P3_SCOPE_NotInd2</definedName>
    <definedName name="P7_SCOPE_NotInd2" localSheetId="1" hidden="1">#REF!,#REF!,#REF!,#REF!,#REF!,'форма 2_налог и пр. за 2018'!P1_SCOPE_NotInd2,'форма 2_налог и пр. за 2018'!P2_SCOPE_NotInd2,'форма 2_налог и пр. за 2018'!P3_SCOPE_NotInd2</definedName>
    <definedName name="P7_SCOPE_NotInd2" hidden="1">#REF!,#REF!,#REF!,#REF!,#REF!,P1_SCOPE_NotInd2,P2_SCOPE_NotInd2,P3_SCOPE_NotInd2</definedName>
    <definedName name="P7_T1_Protect" localSheetId="0" hidden="1">#REF!,#REF!,#REF!,#REF!,#REF!</definedName>
    <definedName name="P7_T1_Protect" localSheetId="1" hidden="1">#REF!,#REF!,#REF!,#REF!,#REF!</definedName>
    <definedName name="P7_T1_Protect" hidden="1">#REF!,#REF!,#REF!,#REF!,#REF!</definedName>
    <definedName name="P8_SCOPE_FULL_LOAD" localSheetId="0" hidden="1">#REF!,#REF!,#REF!,#REF!,#REF!,#REF!</definedName>
    <definedName name="P8_SCOPE_FULL_LOAD" localSheetId="1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localSheetId="1" hidden="1">#REF!,#REF!,#REF!,#REF!,#REF!,#REF!</definedName>
    <definedName name="P8_SCOPE_NOTIND" hidden="1">#REF!,#REF!,#REF!,#REF!,#REF!,#REF!</definedName>
    <definedName name="P8_T1_Protect" localSheetId="0" hidden="1">#REF!,#REF!,#REF!,#REF!,#REF!</definedName>
    <definedName name="P8_T1_Protect" localSheetId="1" hidden="1">#REF!,#REF!,#REF!,#REF!,#REF!</definedName>
    <definedName name="P8_T1_Protect" hidden="1">#REF!,#REF!,#REF!,#REF!,#REF!</definedName>
    <definedName name="P9_SCOPE_FULL_LOAD" localSheetId="0" hidden="1">#REF!,#REF!,#REF!,#REF!,#REF!,#REF!</definedName>
    <definedName name="P9_SCOPE_FULL_LOAD" localSheetId="1" hidden="1">#REF!,#REF!,#REF!,#REF!,#REF!,#REF!</definedName>
    <definedName name="P9_SCOPE_FULL_LOAD" hidden="1">#REF!,#REF!,#REF!,#REF!,#REF!,#REF!</definedName>
    <definedName name="P9_SCOPE_NotInd" localSheetId="0" hidden="1">#REF!,'форма 1_амортизация на 2018'!P1_SCOPE_NOTIND,'форма 1_амортизация на 2018'!P2_SCOPE_NOTIND,'форма 1_амортизация на 2018'!P3_SCOPE_NOTIND,'форма 1_амортизация на 2018'!P4_SCOPE_NOTIND,'форма 1_амортизация на 2018'!P5_SCOPE_NOTIND,'форма 1_амортизация на 2018'!P6_SCOPE_NOTIND,'форма 1_амортизация на 2018'!P7_SCOPE_NOTIND</definedName>
    <definedName name="P9_SCOPE_NotInd" localSheetId="1" hidden="1">#REF!,'форма 2_налог и пр. за 2018'!P1_SCOPE_NOTIND,'форма 2_налог и пр. за 2018'!P2_SCOPE_NOTIND,'форма 2_налог и пр. за 2018'!P3_SCOPE_NOTIND,'форма 2_налог и пр. за 2018'!P4_SCOPE_NOTIND,'форма 2_налог и пр. за 2018'!P5_SCOPE_NOTIND,'форма 2_налог и пр. за 2018'!P6_SCOPE_NOTIND,'форма 2_налог и пр. за 2018'!P7_SCOPE_NOTIND</definedName>
    <definedName name="P9_SCOPE_NotInd" hidden="1">#REF!,[0]!P1_SCOPE_NOTIND,[0]!P2_SCOPE_NOTIND,[0]!P3_SCOPE_NOTIND,[0]!P4_SCOPE_NOTIND,[0]!P5_SCOPE_NOTIND,[0]!P6_SCOPE_NOTIND,[0]!P7_SCOPE_NOTIND</definedName>
    <definedName name="P9_T1_Protect" localSheetId="0" hidden="1">#REF!,#REF!,#REF!,#REF!,#REF!</definedName>
    <definedName name="P9_T1_Protect" localSheetId="1" hidden="1">#REF!,#REF!,#REF!,#REF!,#REF!</definedName>
    <definedName name="P9_T1_Protect" hidden="1">#REF!,#REF!,#REF!,#REF!,#REF!</definedName>
    <definedName name="PER_ET" localSheetId="0">#REF!</definedName>
    <definedName name="PER_ET" localSheetId="1">#REF!</definedName>
    <definedName name="PER_ET">#REF!</definedName>
    <definedName name="polta" localSheetId="0">#REF!</definedName>
    <definedName name="polta" localSheetId="1">#REF!</definedName>
    <definedName name="polta">#REF!</definedName>
    <definedName name="PR_OPT" localSheetId="0">#REF!</definedName>
    <definedName name="PR_OPT" localSheetId="1">#REF!</definedName>
    <definedName name="PR_OPT">#REF!</definedName>
    <definedName name="PR_ROZN" localSheetId="0">#REF!</definedName>
    <definedName name="PR_ROZN" localSheetId="1">#REF!</definedName>
    <definedName name="PR_ROZN">#REF!</definedName>
    <definedName name="PROT" localSheetId="0">#REF!,#REF!,#REF!,#REF!,#REF!,#REF!</definedName>
    <definedName name="PROT" localSheetId="1">#REF!,#REF!,#REF!,#REF!,#REF!,#REF!</definedName>
    <definedName name="PROT">#REF!,#REF!,#REF!,#REF!,#REF!,#REF!</definedName>
    <definedName name="PROT_22" localSheetId="0">P3_PROT_22,P4_PROT_22,P5_PROT_22</definedName>
    <definedName name="PROT_22" localSheetId="1">P3_PROT_22,P4_PROT_22,P5_PROT_22</definedName>
    <definedName name="PROT_22">P3_PROT_22,P4_PROT_22,P5_PROT_22</definedName>
    <definedName name="REG_ET" localSheetId="0">#REF!</definedName>
    <definedName name="REG_ET" localSheetId="1">#REF!</definedName>
    <definedName name="REG_ET">#REF!</definedName>
    <definedName name="REG_PROT" localSheetId="0">#REF!,#REF!,#REF!,#REF!,#REF!,#REF!,#REF!</definedName>
    <definedName name="REG_PROT" localSheetId="1">#REF!,#REF!,#REF!,#REF!,#REF!,#REF!,#REF!</definedName>
    <definedName name="REG_PROT">#REF!,#REF!,#REF!,#REF!,#REF!,#REF!,#REF!</definedName>
    <definedName name="REGcom" localSheetId="0">#REF!</definedName>
    <definedName name="REGcom" localSheetId="1">#REF!</definedName>
    <definedName name="REGcom">#REF!</definedName>
    <definedName name="region_name" localSheetId="0">#REF!</definedName>
    <definedName name="region_name" localSheetId="1">#REF!</definedName>
    <definedName name="region_name">#REF!</definedName>
    <definedName name="REGIONS" localSheetId="0">#REF!</definedName>
    <definedName name="REGIONS" localSheetId="1">#REF!</definedName>
    <definedName name="REGIONS">#REF!</definedName>
    <definedName name="REGUL" localSheetId="0">#REF!</definedName>
    <definedName name="REGUL" localSheetId="1">#REF!</definedName>
    <definedName name="REGUL">#REF!</definedName>
    <definedName name="rr" localSheetId="1">'форма 2_налог и пр. за 2018'!rr</definedName>
    <definedName name="rr">[0]!rr</definedName>
    <definedName name="ŕŕ" localSheetId="1">'форма 2_налог и пр. за 2018'!ŕŕ</definedName>
    <definedName name="ŕŕ">[0]!ŕŕ</definedName>
    <definedName name="RRE" localSheetId="0">#REF!</definedName>
    <definedName name="RRE" localSheetId="1">#REF!</definedName>
    <definedName name="RRE">#REF!</definedName>
    <definedName name="S1_" localSheetId="0">#REF!</definedName>
    <definedName name="S1_" localSheetId="1">#REF!</definedName>
    <definedName name="S1_">#REF!</definedName>
    <definedName name="S10_" localSheetId="0">#REF!</definedName>
    <definedName name="S10_" localSheetId="1">#REF!</definedName>
    <definedName name="S10_">#REF!</definedName>
    <definedName name="S11_" localSheetId="0">#REF!</definedName>
    <definedName name="S11_" localSheetId="1">#REF!</definedName>
    <definedName name="S11_">#REF!</definedName>
    <definedName name="S12_" localSheetId="0">#REF!</definedName>
    <definedName name="S12_" localSheetId="1">#REF!</definedName>
    <definedName name="S12_">#REF!</definedName>
    <definedName name="S13_" localSheetId="0">#REF!</definedName>
    <definedName name="S13_" localSheetId="1">#REF!</definedName>
    <definedName name="S13_">#REF!</definedName>
    <definedName name="S14_" localSheetId="0">#REF!</definedName>
    <definedName name="S14_" localSheetId="1">#REF!</definedName>
    <definedName name="S14_">#REF!</definedName>
    <definedName name="S15_" localSheetId="0">#REF!</definedName>
    <definedName name="S15_" localSheetId="1">#REF!</definedName>
    <definedName name="S15_">#REF!</definedName>
    <definedName name="S16_" localSheetId="0">#REF!</definedName>
    <definedName name="S16_" localSheetId="1">#REF!</definedName>
    <definedName name="S16_">#REF!</definedName>
    <definedName name="S17_" localSheetId="0">#REF!</definedName>
    <definedName name="S17_" localSheetId="1">#REF!</definedName>
    <definedName name="S17_">#REF!</definedName>
    <definedName name="S18_" localSheetId="0">#REF!</definedName>
    <definedName name="S18_" localSheetId="1">#REF!</definedName>
    <definedName name="S18_">#REF!</definedName>
    <definedName name="S19_" localSheetId="0">#REF!</definedName>
    <definedName name="S19_" localSheetId="1">#REF!</definedName>
    <definedName name="S19_">#REF!</definedName>
    <definedName name="S2_" localSheetId="0">#REF!</definedName>
    <definedName name="S2_" localSheetId="1">#REF!</definedName>
    <definedName name="S2_">#REF!</definedName>
    <definedName name="S20_" localSheetId="0">#REF!</definedName>
    <definedName name="S20_" localSheetId="1">#REF!</definedName>
    <definedName name="S20_">#REF!</definedName>
    <definedName name="S3_" localSheetId="0">#REF!</definedName>
    <definedName name="S3_" localSheetId="1">#REF!</definedName>
    <definedName name="S3_">#REF!</definedName>
    <definedName name="S4_" localSheetId="0">#REF!</definedName>
    <definedName name="S4_" localSheetId="1">#REF!</definedName>
    <definedName name="S4_">#REF!</definedName>
    <definedName name="S5_" localSheetId="0">#REF!</definedName>
    <definedName name="S5_" localSheetId="1">#REF!</definedName>
    <definedName name="S5_">#REF!</definedName>
    <definedName name="S6_" localSheetId="0">#REF!</definedName>
    <definedName name="S6_" localSheetId="1">#REF!</definedName>
    <definedName name="S6_">#REF!</definedName>
    <definedName name="S7_" localSheetId="0">#REF!</definedName>
    <definedName name="S7_" localSheetId="1">#REF!</definedName>
    <definedName name="S7_">#REF!</definedName>
    <definedName name="S8_" localSheetId="0">#REF!</definedName>
    <definedName name="S8_" localSheetId="1">#REF!</definedName>
    <definedName name="S8_">#REF!</definedName>
    <definedName name="S9_" localSheetId="0">#REF!</definedName>
    <definedName name="S9_" localSheetId="1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 localSheetId="1">#REF!</definedName>
    <definedName name="SBT_ET">#REF!</definedName>
    <definedName name="SBT_PROT">#N/A</definedName>
    <definedName name="SBTcom" localSheetId="0">#REF!</definedName>
    <definedName name="SBTcom" localSheetId="1">#REF!</definedName>
    <definedName name="SBTcom">#REF!</definedName>
    <definedName name="sch" localSheetId="0">#REF!</definedName>
    <definedName name="sch" localSheetId="1">#REF!</definedName>
    <definedName name="sch">#REF!</definedName>
    <definedName name="SCOPE" localSheetId="0">#REF!</definedName>
    <definedName name="SCOPE" localSheetId="1">#REF!</definedName>
    <definedName name="SCOPE">#REF!</definedName>
    <definedName name="SCOPE_16_LD" localSheetId="0">#REF!</definedName>
    <definedName name="SCOPE_16_LD" localSheetId="1">#REF!</definedName>
    <definedName name="SCOPE_16_LD">#REF!</definedName>
    <definedName name="SCOPE_16_PRT" localSheetId="0">P1_SCOPE_16_PRT,P2_SCOPE_16_PRT</definedName>
    <definedName name="SCOPE_16_PRT" localSheetId="1">P1_SCOPE_16_PRT,P2_SCOPE_16_PRT</definedName>
    <definedName name="SCOPE_16_PRT">P1_SCOPE_16_PRT,P2_SCOPE_16_PRT</definedName>
    <definedName name="SCOPE_17.1_LD" localSheetId="0">#REF!</definedName>
    <definedName name="SCOPE_17.1_LD" localSheetId="1">#REF!</definedName>
    <definedName name="SCOPE_17.1_LD">#REF!</definedName>
    <definedName name="SCOPE_17_LD" localSheetId="0">#REF!</definedName>
    <definedName name="SCOPE_17_LD" localSheetId="1">#REF!</definedName>
    <definedName name="SCOPE_17_LD">#REF!</definedName>
    <definedName name="SCOPE_2" localSheetId="0">#REF!</definedName>
    <definedName name="SCOPE_2" localSheetId="1">#REF!</definedName>
    <definedName name="SCOPE_2">#REF!</definedName>
    <definedName name="SCOPE_2.1_LD" localSheetId="0">#REF!</definedName>
    <definedName name="SCOPE_2.1_LD" localSheetId="1">#REF!</definedName>
    <definedName name="SCOPE_2.1_LD">#REF!</definedName>
    <definedName name="SCOPE_2.1_PRT" localSheetId="0">#REF!</definedName>
    <definedName name="SCOPE_2.1_PRT" localSheetId="1">#REF!</definedName>
    <definedName name="SCOPE_2.1_PRT">#REF!</definedName>
    <definedName name="SCOPE_2.2_LD" localSheetId="0">#REF!</definedName>
    <definedName name="SCOPE_2.2_LD" localSheetId="1">#REF!</definedName>
    <definedName name="SCOPE_2.2_LD">#REF!</definedName>
    <definedName name="SCOPE_2.2_PRT" localSheetId="0">#REF!</definedName>
    <definedName name="SCOPE_2.2_PRT" localSheetId="1">#REF!</definedName>
    <definedName name="SCOPE_2.2_PRT">#REF!</definedName>
    <definedName name="SCOPE_2_1" localSheetId="0">#REF!</definedName>
    <definedName name="SCOPE_2_1" localSheetId="1">#REF!</definedName>
    <definedName name="SCOPE_2_1">#REF!</definedName>
    <definedName name="SCOPE_2_DR1" localSheetId="0">#REF!</definedName>
    <definedName name="SCOPE_2_DR1" localSheetId="1">#REF!</definedName>
    <definedName name="SCOPE_2_DR1">#REF!</definedName>
    <definedName name="SCOPE_2_DR10" localSheetId="0">#REF!</definedName>
    <definedName name="SCOPE_2_DR10" localSheetId="1">#REF!</definedName>
    <definedName name="SCOPE_2_DR10">#REF!</definedName>
    <definedName name="SCOPE_2_DR11" localSheetId="0">#REF!</definedName>
    <definedName name="SCOPE_2_DR11" localSheetId="1">#REF!</definedName>
    <definedName name="SCOPE_2_DR11">#REF!</definedName>
    <definedName name="SCOPE_2_DR2" localSheetId="0">#REF!</definedName>
    <definedName name="SCOPE_2_DR2" localSheetId="1">#REF!</definedName>
    <definedName name="SCOPE_2_DR2">#REF!</definedName>
    <definedName name="SCOPE_2_DR3" localSheetId="0">#REF!</definedName>
    <definedName name="SCOPE_2_DR3" localSheetId="1">#REF!</definedName>
    <definedName name="SCOPE_2_DR3">#REF!</definedName>
    <definedName name="SCOPE_2_DR4" localSheetId="0">#REF!</definedName>
    <definedName name="SCOPE_2_DR4" localSheetId="1">#REF!</definedName>
    <definedName name="SCOPE_2_DR4">#REF!</definedName>
    <definedName name="SCOPE_2_DR5" localSheetId="0">#REF!</definedName>
    <definedName name="SCOPE_2_DR5" localSheetId="1">#REF!</definedName>
    <definedName name="SCOPE_2_DR5">#REF!</definedName>
    <definedName name="SCOPE_2_DR6" localSheetId="0">#REF!</definedName>
    <definedName name="SCOPE_2_DR6" localSheetId="1">#REF!</definedName>
    <definedName name="SCOPE_2_DR6">#REF!</definedName>
    <definedName name="SCOPE_2_DR7" localSheetId="0">#REF!</definedName>
    <definedName name="SCOPE_2_DR7" localSheetId="1">#REF!</definedName>
    <definedName name="SCOPE_2_DR7">#REF!</definedName>
    <definedName name="SCOPE_2_DR8" localSheetId="0">#REF!</definedName>
    <definedName name="SCOPE_2_DR8" localSheetId="1">#REF!</definedName>
    <definedName name="SCOPE_2_DR8">#REF!</definedName>
    <definedName name="SCOPE_2_DR9" localSheetId="0">#REF!</definedName>
    <definedName name="SCOPE_2_DR9" localSheetId="1">#REF!</definedName>
    <definedName name="SCOPE_2_DR9">#REF!</definedName>
    <definedName name="SCOPE_25_LD" localSheetId="0">#REF!</definedName>
    <definedName name="SCOPE_25_LD" localSheetId="1">#REF!</definedName>
    <definedName name="SCOPE_25_LD">#REF!</definedName>
    <definedName name="SCOPE_3_DR1" localSheetId="0">#REF!</definedName>
    <definedName name="SCOPE_3_DR1" localSheetId="1">#REF!</definedName>
    <definedName name="SCOPE_3_DR1">#REF!</definedName>
    <definedName name="SCOPE_3_DR10" localSheetId="0">#REF!</definedName>
    <definedName name="SCOPE_3_DR10" localSheetId="1">#REF!</definedName>
    <definedName name="SCOPE_3_DR10">#REF!</definedName>
    <definedName name="SCOPE_3_DR11" localSheetId="0">#REF!</definedName>
    <definedName name="SCOPE_3_DR11" localSheetId="1">#REF!</definedName>
    <definedName name="SCOPE_3_DR11">#REF!</definedName>
    <definedName name="SCOPE_3_DR2" localSheetId="0">#REF!</definedName>
    <definedName name="SCOPE_3_DR2" localSheetId="1">#REF!</definedName>
    <definedName name="SCOPE_3_DR2">#REF!</definedName>
    <definedName name="SCOPE_3_DR3" localSheetId="0">#REF!</definedName>
    <definedName name="SCOPE_3_DR3" localSheetId="1">#REF!</definedName>
    <definedName name="SCOPE_3_DR3">#REF!</definedName>
    <definedName name="SCOPE_3_DR4" localSheetId="0">#REF!</definedName>
    <definedName name="SCOPE_3_DR4" localSheetId="1">#REF!</definedName>
    <definedName name="SCOPE_3_DR4">#REF!</definedName>
    <definedName name="SCOPE_3_DR5" localSheetId="0">#REF!</definedName>
    <definedName name="SCOPE_3_DR5" localSheetId="1">#REF!</definedName>
    <definedName name="SCOPE_3_DR5">#REF!</definedName>
    <definedName name="SCOPE_3_DR6" localSheetId="0">#REF!</definedName>
    <definedName name="SCOPE_3_DR6" localSheetId="1">#REF!</definedName>
    <definedName name="SCOPE_3_DR6">#REF!</definedName>
    <definedName name="SCOPE_3_DR7" localSheetId="0">#REF!</definedName>
    <definedName name="SCOPE_3_DR7" localSheetId="1">#REF!</definedName>
    <definedName name="SCOPE_3_DR7">#REF!</definedName>
    <definedName name="SCOPE_3_DR8" localSheetId="0">#REF!</definedName>
    <definedName name="SCOPE_3_DR8" localSheetId="1">#REF!</definedName>
    <definedName name="SCOPE_3_DR8">#REF!</definedName>
    <definedName name="SCOPE_3_DR9" localSheetId="0">#REF!</definedName>
    <definedName name="SCOPE_3_DR9" localSheetId="1">#REF!</definedName>
    <definedName name="SCOPE_3_DR9">#REF!</definedName>
    <definedName name="SCOPE_3_LD" localSheetId="0">#REF!</definedName>
    <definedName name="SCOPE_3_LD" localSheetId="1">#REF!</definedName>
    <definedName name="SCOPE_3_LD">#REF!</definedName>
    <definedName name="SCOPE_3_PRT" localSheetId="0">#REF!</definedName>
    <definedName name="SCOPE_3_PRT" localSheetId="1">#REF!</definedName>
    <definedName name="SCOPE_3_PRT">#REF!</definedName>
    <definedName name="SCOPE_4_LD" localSheetId="0">#REF!</definedName>
    <definedName name="SCOPE_4_LD" localSheetId="1">#REF!</definedName>
    <definedName name="SCOPE_4_LD">#REF!</definedName>
    <definedName name="SCOPE_5_LD" localSheetId="0">#REF!</definedName>
    <definedName name="SCOPE_5_LD" localSheetId="1">#REF!</definedName>
    <definedName name="SCOPE_5_LD">#REF!</definedName>
    <definedName name="SCOPE_CORR" localSheetId="0">#REF!,#REF!,#REF!,#REF!,#REF!,'форма 1_амортизация на 2018'!P1_SCOPE_CORR,'форма 1_амортизация на 2018'!P2_SCOPE_CORR</definedName>
    <definedName name="SCOPE_CORR" localSheetId="1">#REF!,#REF!,#REF!,#REF!,#REF!,'форма 2_налог и пр. за 2018'!P1_SCOPE_CORR,'форма 2_налог и пр. за 2018'!P2_SCOPE_CORR</definedName>
    <definedName name="SCOPE_CORR">#REF!,#REF!,#REF!,#REF!,#REF!,[0]!P1_SCOPE_CORR,[0]!P2_SCOPE_CORR</definedName>
    <definedName name="SCOPE_CPR" localSheetId="0">#REF!</definedName>
    <definedName name="SCOPE_CPR" localSheetId="1">#REF!</definedName>
    <definedName name="SCOPE_CPR">#REF!</definedName>
    <definedName name="SCOPE_DOP2" localSheetId="0">#REF!,#REF!,#REF!,#REF!,#REF!,#REF!</definedName>
    <definedName name="SCOPE_DOP2" localSheetId="1">#REF!,#REF!,#REF!,#REF!,#REF!,#REF!</definedName>
    <definedName name="SCOPE_DOP2">#REF!,#REF!,#REF!,#REF!,#REF!,#REF!</definedName>
    <definedName name="SCOPE_DOP3" localSheetId="0">#REF!,#REF!,#REF!,#REF!,#REF!,#REF!</definedName>
    <definedName name="SCOPE_DOP3" localSheetId="1">#REF!,#REF!,#REF!,#REF!,#REF!,#REF!</definedName>
    <definedName name="SCOPE_DOP3">#REF!,#REF!,#REF!,#REF!,#REF!,#REF!</definedName>
    <definedName name="SCOPE_ESOLD" localSheetId="0">#REF!</definedName>
    <definedName name="SCOPE_ESOLD" localSheetId="1">#REF!</definedName>
    <definedName name="SCOPE_ESOLD">#REF!</definedName>
    <definedName name="SCOPE_ETALON" localSheetId="0">#REF!</definedName>
    <definedName name="SCOPE_ETALON" localSheetId="1">#REF!</definedName>
    <definedName name="SCOPE_ETALON">#REF!</definedName>
    <definedName name="SCOPE_ETALON2" localSheetId="0">#REF!</definedName>
    <definedName name="SCOPE_ETALON2" localSheetId="1">#REF!</definedName>
    <definedName name="SCOPE_ETALON2">#REF!</definedName>
    <definedName name="SCOPE_F2_LD1" localSheetId="0">#REF!</definedName>
    <definedName name="SCOPE_F2_LD1" localSheetId="1">#REF!</definedName>
    <definedName name="SCOPE_F2_LD1">#REF!</definedName>
    <definedName name="SCOPE_F2_LD2" localSheetId="0">#REF!</definedName>
    <definedName name="SCOPE_F2_LD2" localSheetId="1">#REF!</definedName>
    <definedName name="SCOPE_F2_LD2">#REF!</definedName>
    <definedName name="SCOPE_FLOAD">#N/A</definedName>
    <definedName name="SCOPE_FORM46_EE1" localSheetId="0">#REF!</definedName>
    <definedName name="SCOPE_FORM46_EE1" localSheetId="1">#REF!</definedName>
    <definedName name="SCOPE_FORM46_EE1">#REF!</definedName>
    <definedName name="SCOPE_FORM46_EE1_ZAG_KOD" localSheetId="0">#REF!</definedName>
    <definedName name="SCOPE_FORM46_EE1_ZAG_KOD" localSheetId="1">#REF!</definedName>
    <definedName name="SCOPE_FORM46_EE1_ZAG_KOD">#REF!</definedName>
    <definedName name="SCOPE_FORM46_EE1_ZAG_NAME" localSheetId="0">#REF!</definedName>
    <definedName name="SCOPE_FORM46_EE1_ZAG_NAME" localSheetId="1">#REF!</definedName>
    <definedName name="SCOPE_FORM46_EE1_ZAG_NAME">#REF!</definedName>
    <definedName name="SCOPE_FRML">#N/A</definedName>
    <definedName name="SCOPE_FST7" localSheetId="0">#REF!,#REF!,#REF!,#REF!,'форма 1_амортизация на 2018'!P1_SCOPE_FST7</definedName>
    <definedName name="SCOPE_FST7" localSheetId="1">#REF!,#REF!,#REF!,#REF!,'форма 2_налог и пр. за 2018'!P1_SCOPE_FST7</definedName>
    <definedName name="SCOPE_FST7">#REF!,#REF!,#REF!,#REF!,[0]!P1_SCOPE_FST7</definedName>
    <definedName name="SCOPE_FULL_LOAD" localSheetId="0">'форма 1_амортизация на 2018'!P16_SCOPE_FULL_LOAD,'форма 1_амортизация на 2018'!P17_SCOPE_FULL_LOAD</definedName>
    <definedName name="SCOPE_FULL_LOAD" localSheetId="1">'форма 2_налог и пр. за 2018'!P16_SCOPE_FULL_LOAD,'форма 2_налог и пр. за 2018'!P17_SCOPE_FULL_LOAD</definedName>
    <definedName name="SCOPE_FULL_LOAD">[0]!P16_SCOPE_FULL_LOAD,[0]!P17_SCOPE_FULL_LOAD</definedName>
    <definedName name="SCOPE_IND" localSheetId="0">#REF!,#REF!,'форма 1_амортизация на 2018'!P1_SCOPE_IND,'форма 1_амортизация на 2018'!P2_SCOPE_IND,'форма 1_амортизация на 2018'!P3_SCOPE_IND,'форма 1_амортизация на 2018'!P4_SCOPE_IND</definedName>
    <definedName name="SCOPE_IND" localSheetId="1">#REF!,#REF!,'форма 2_налог и пр. за 2018'!P1_SCOPE_IND,'форма 2_налог и пр. за 2018'!P2_SCOPE_IND,'форма 2_налог и пр. за 2018'!P3_SCOPE_IND,'форма 2_налог и пр. за 2018'!P4_SCOPE_IND</definedName>
    <definedName name="SCOPE_IND">#REF!,#REF!,[0]!P1_SCOPE_IND,[0]!P2_SCOPE_IND,[0]!P3_SCOPE_IND,[0]!P4_SCOPE_IND</definedName>
    <definedName name="SCOPE_IND2" localSheetId="0">#REF!,#REF!,#REF!,'форма 1_амортизация на 2018'!P1_SCOPE_IND2,'форма 1_амортизация на 2018'!P2_SCOPE_IND2,'форма 1_амортизация на 2018'!P3_SCOPE_IND2,'форма 1_амортизация на 2018'!P4_SCOPE_IND2</definedName>
    <definedName name="SCOPE_IND2" localSheetId="1">#REF!,#REF!,#REF!,'форма 2_налог и пр. за 2018'!P1_SCOPE_IND2,'форма 2_налог и пр. за 2018'!P2_SCOPE_IND2,'форма 2_налог и пр. за 2018'!P3_SCOPE_IND2,'форма 2_налог и пр. за 2018'!P4_SCOPE_IND2</definedName>
    <definedName name="SCOPE_IND2">#REF!,#REF!,#REF!,[0]!P1_SCOPE_IND2,[0]!P2_SCOPE_IND2,[0]!P3_SCOPE_IND2,[0]!P4_SCOPE_IND2</definedName>
    <definedName name="scope_ld" localSheetId="0">#REF!</definedName>
    <definedName name="scope_ld" localSheetId="1">#REF!</definedName>
    <definedName name="scope_ld">#REF!</definedName>
    <definedName name="SCOPE_LOAD" localSheetId="0">#REF!</definedName>
    <definedName name="SCOPE_LOAD" localSheetId="1">#REF!</definedName>
    <definedName name="SCOPE_LOAD">#REF!</definedName>
    <definedName name="SCOPE_LOAD_FUEL" localSheetId="0">#REF!</definedName>
    <definedName name="SCOPE_LOAD_FUEL" localSheetId="1">#REF!</definedName>
    <definedName name="SCOPE_LOAD_FUEL">#REF!</definedName>
    <definedName name="SCOPE_LOAD1" localSheetId="0">#REF!</definedName>
    <definedName name="SCOPE_LOAD1" localSheetId="1">#REF!</definedName>
    <definedName name="SCOPE_LOAD1">#REF!</definedName>
    <definedName name="SCOPE_NOTIND" localSheetId="0">'форма 1_амортизация на 2018'!P1_SCOPE_NOTIND,'форма 1_амортизация на 2018'!P2_SCOPE_NOTIND,'форма 1_амортизация на 2018'!P3_SCOPE_NOTIND,'форма 1_амортизация на 2018'!P4_SCOPE_NOTIND,'форма 1_амортизация на 2018'!P5_SCOPE_NOTIND,'форма 1_амортизация на 2018'!P6_SCOPE_NOTIND,'форма 1_амортизация на 2018'!P7_SCOPE_NOTIND,'форма 1_амортизация на 2018'!P8_SCOPE_NOTIND</definedName>
    <definedName name="SCOPE_NOTIND" localSheetId="1">'форма 2_налог и пр. за 2018'!P1_SCOPE_NOTIND,'форма 2_налог и пр. за 2018'!P2_SCOPE_NOTIND,'форма 2_налог и пр. за 2018'!P3_SCOPE_NOTIND,'форма 2_налог и пр. за 2018'!P4_SCOPE_NOTIND,'форма 2_налог и пр. за 2018'!P5_SCOPE_NOTIND,'форма 2_налог и пр. за 2018'!P6_SCOPE_NOTIND,'форма 2_налог и пр. за 2018'!P7_SCOPE_NOTIND,'форма 2_налог и пр. за 2018'!P8_SCOPE_NOTIND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'форма 1_амортизация на 2018'!P4_SCOPE_NotInd2,'форма 1_амортизация на 2018'!P5_SCOPE_NotInd2,'форма 1_амортизация на 2018'!P6_SCOPE_NotInd2,'форма 1_амортизация на 2018'!P7_SCOPE_NotInd2</definedName>
    <definedName name="SCOPE_NotInd2" localSheetId="1">'форма 2_налог и пр. за 2018'!P4_SCOPE_NotInd2,'форма 2_налог и пр. за 2018'!P5_SCOPE_NotInd2,'форма 2_налог и пр. за 2018'!P6_SCOPE_NotInd2,'форма 2_налог и пр. за 2018'!P7_SCOPE_NotInd2</definedName>
    <definedName name="SCOPE_NotInd2">[0]!P4_SCOPE_NotInd2,[0]!P5_SCOPE_NotInd2,[0]!P6_SCOPE_NotInd2,[0]!P7_SCOPE_NotInd2</definedName>
    <definedName name="SCOPE_NotInd3" localSheetId="0">#REF!,#REF!,#REF!,'форма 1_амортизация на 2018'!P1_SCOPE_NotInd3,'форма 1_амортизация на 2018'!P2_SCOPE_NotInd3</definedName>
    <definedName name="SCOPE_NotInd3" localSheetId="1">#REF!,#REF!,#REF!,'форма 2_налог и пр. за 2018'!P1_SCOPE_NotInd3,'форма 2_налог и пр. за 2018'!P2_SCOPE_NotInd3</definedName>
    <definedName name="SCOPE_NotInd3">#REF!,#REF!,#REF!,[0]!P1_SCOPE_NotInd3,[0]!P2_SCOPE_NotInd3</definedName>
    <definedName name="SCOPE_ORE" localSheetId="0">#REF!</definedName>
    <definedName name="SCOPE_ORE" localSheetId="1">#REF!</definedName>
    <definedName name="SCOPE_ORE">#REF!</definedName>
    <definedName name="SCOPE_PER_LD" localSheetId="0">#REF!</definedName>
    <definedName name="SCOPE_PER_LD" localSheetId="1">#REF!</definedName>
    <definedName name="SCOPE_PER_LD">#REF!</definedName>
    <definedName name="SCOPE_PER_PRT" localSheetId="0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PRD" localSheetId="0">#REF!</definedName>
    <definedName name="SCOPE_PRD" localSheetId="1">#REF!</definedName>
    <definedName name="SCOPE_PRD">#REF!</definedName>
    <definedName name="SCOPE_PRD_ET" localSheetId="0">#REF!</definedName>
    <definedName name="SCOPE_PRD_ET" localSheetId="1">#REF!</definedName>
    <definedName name="SCOPE_PRD_ET">#REF!</definedName>
    <definedName name="SCOPE_PRD_ET2" localSheetId="0">#REF!</definedName>
    <definedName name="SCOPE_PRD_ET2" localSheetId="1">#REF!</definedName>
    <definedName name="SCOPE_PRD_ET2">#REF!</definedName>
    <definedName name="SCOPE_PRT" localSheetId="0">#REF!,#REF!,#REF!,#REF!,#REF!,#REF!</definedName>
    <definedName name="SCOPE_PRT" localSheetId="1">#REF!,#REF!,#REF!,#REF!,#REF!,#REF!</definedName>
    <definedName name="SCOPE_PRT">#REF!,#REF!,#REF!,#REF!,#REF!,#REF!</definedName>
    <definedName name="SCOPE_PRZ" localSheetId="0">#REF!</definedName>
    <definedName name="SCOPE_PRZ" localSheetId="1">#REF!</definedName>
    <definedName name="SCOPE_PRZ">#REF!</definedName>
    <definedName name="SCOPE_PRZ_ET" localSheetId="0">#REF!</definedName>
    <definedName name="SCOPE_PRZ_ET" localSheetId="1">#REF!</definedName>
    <definedName name="SCOPE_PRZ_ET">#REF!</definedName>
    <definedName name="SCOPE_PRZ_ET2" localSheetId="0">#REF!</definedName>
    <definedName name="SCOPE_PRZ_ET2" localSheetId="1">#REF!</definedName>
    <definedName name="SCOPE_PRZ_ET2">#REF!</definedName>
    <definedName name="SCOPE_REGIONS" localSheetId="0">#REF!</definedName>
    <definedName name="SCOPE_REGIONS" localSheetId="1">#REF!</definedName>
    <definedName name="SCOPE_REGIONS">#REF!</definedName>
    <definedName name="SCOPE_REGLD" localSheetId="0">#REF!</definedName>
    <definedName name="SCOPE_REGLD" localSheetId="1">#REF!</definedName>
    <definedName name="SCOPE_REGLD">#REF!</definedName>
    <definedName name="SCOPE_RG" localSheetId="0">#REF!</definedName>
    <definedName name="SCOPE_RG" localSheetId="1">#REF!</definedName>
    <definedName name="SCOPE_RG">#REF!</definedName>
    <definedName name="SCOPE_SAVE2" localSheetId="0">#REF!,#REF!,#REF!,#REF!,#REF!,'форма 1_амортизация на 2018'!P1_SCOPE_SAVE2,'форма 1_амортизация на 2018'!P2_SCOPE_SAVE2</definedName>
    <definedName name="SCOPE_SAVE2" localSheetId="1">#REF!,#REF!,#REF!,#REF!,#REF!,'форма 2_налог и пр. за 2018'!P1_SCOPE_SAVE2,'форма 2_налог и пр. за 2018'!P2_SCOPE_SAVE2</definedName>
    <definedName name="SCOPE_SAVE2">#REF!,#REF!,#REF!,#REF!,#REF!,[0]!P1_SCOPE_SAVE2,[0]!P2_SCOPE_SAVE2</definedName>
    <definedName name="SCOPE_SBTLD" localSheetId="0">#REF!</definedName>
    <definedName name="SCOPE_SBTLD" localSheetId="1">#REF!</definedName>
    <definedName name="SCOPE_SBTLD">#REF!</definedName>
    <definedName name="SCOPE_SETLD" localSheetId="0">#REF!</definedName>
    <definedName name="SCOPE_SETLD" localSheetId="1">#REF!</definedName>
    <definedName name="SCOPE_SETLD">#REF!</definedName>
    <definedName name="SCOPE_SS" localSheetId="0">#REF!,#REF!,#REF!,#REF!,#REF!,#REF!</definedName>
    <definedName name="SCOPE_SS" localSheetId="1">#REF!,#REF!,#REF!,#REF!,#REF!,#REF!</definedName>
    <definedName name="SCOPE_SS">#REF!,#REF!,#REF!,#REF!,#REF!,#REF!</definedName>
    <definedName name="SCOPE_SS2" localSheetId="0">#REF!</definedName>
    <definedName name="SCOPE_SS2" localSheetId="1">#REF!</definedName>
    <definedName name="SCOPE_SS2">#REF!</definedName>
    <definedName name="SCOPE_SV_LD1" localSheetId="0">#REF!,#REF!,#REF!,#REF!,#REF!,'форма 1_амортизация на 2018'!P1_SCOPE_SV_LD1</definedName>
    <definedName name="SCOPE_SV_LD1" localSheetId="1">#REF!,#REF!,#REF!,#REF!,#REF!,'форма 2_налог и пр. за 2018'!P1_SCOPE_SV_LD1</definedName>
    <definedName name="SCOPE_SV_LD1">#REF!,#REF!,#REF!,#REF!,#REF!,P1_SCOPE_SV_LD1</definedName>
    <definedName name="SCOPE_SV_LD2" localSheetId="0">#REF!</definedName>
    <definedName name="SCOPE_SV_LD2" localSheetId="1">#REF!</definedName>
    <definedName name="SCOPE_SV_LD2">#REF!</definedName>
    <definedName name="SCOPE_SV_PRT" localSheetId="0">'форма 1_амортизация на 2018'!P1_SCOPE_SV_PRT,'форма 1_амортизация на 2018'!P2_SCOPE_SV_PRT,'форма 1_амортизация на 2018'!P3_SCOPE_SV_PRT</definedName>
    <definedName name="SCOPE_SV_PRT" localSheetId="1">'форма 2_налог и пр. за 2018'!P1_SCOPE_SV_PRT,'форма 2_налог и пр. за 2018'!P2_SCOPE_SV_PRT,'форма 2_налог и пр. за 2018'!P3_SCOPE_SV_PRT</definedName>
    <definedName name="SCOPE_SV_PRT">P1_SCOPE_SV_PRT,P2_SCOPE_SV_PRT,P3_SCOPE_SV_PRT</definedName>
    <definedName name="SCOPE10" localSheetId="0">#REF!</definedName>
    <definedName name="SCOPE10" localSheetId="1">#REF!</definedName>
    <definedName name="SCOPE10">#REF!</definedName>
    <definedName name="SCOPE11" localSheetId="0">#REF!</definedName>
    <definedName name="SCOPE11" localSheetId="1">#REF!</definedName>
    <definedName name="SCOPE11">#REF!</definedName>
    <definedName name="SCOPE12" localSheetId="0">#REF!</definedName>
    <definedName name="SCOPE12" localSheetId="1">#REF!</definedName>
    <definedName name="SCOPE12">#REF!</definedName>
    <definedName name="SCOPE2" localSheetId="0">#REF!</definedName>
    <definedName name="SCOPE2" localSheetId="1">#REF!</definedName>
    <definedName name="SCOPE2">#REF!</definedName>
    <definedName name="SCOPE3" localSheetId="0">#REF!</definedName>
    <definedName name="SCOPE3" localSheetId="1">#REF!</definedName>
    <definedName name="SCOPE3">#REF!</definedName>
    <definedName name="SCOPE4" localSheetId="0">#REF!</definedName>
    <definedName name="SCOPE4" localSheetId="1">#REF!</definedName>
    <definedName name="SCOPE4">#REF!</definedName>
    <definedName name="SCOPE5" localSheetId="0">#REF!</definedName>
    <definedName name="SCOPE5" localSheetId="1">#REF!</definedName>
    <definedName name="SCOPE5">#REF!</definedName>
    <definedName name="SCOPE6" localSheetId="0">#REF!</definedName>
    <definedName name="SCOPE6" localSheetId="1">#REF!</definedName>
    <definedName name="SCOPE6">#REF!</definedName>
    <definedName name="SCOPE7" localSheetId="0">#REF!</definedName>
    <definedName name="SCOPE7" localSheetId="1">#REF!</definedName>
    <definedName name="SCOPE7">#REF!</definedName>
    <definedName name="SCOPE8" localSheetId="0">#REF!</definedName>
    <definedName name="SCOPE8" localSheetId="1">#REF!</definedName>
    <definedName name="SCOPE8">#REF!</definedName>
    <definedName name="SCOPE9" localSheetId="0">#REF!</definedName>
    <definedName name="SCOPE9" localSheetId="1">#REF!</definedName>
    <definedName name="SCOPE9">#REF!</definedName>
    <definedName name="SEP" localSheetId="0">#REF!</definedName>
    <definedName name="SEP" localSheetId="1">#REF!</definedName>
    <definedName name="SEP">#REF!</definedName>
    <definedName name="SET_ET" localSheetId="0">#REF!</definedName>
    <definedName name="SET_ET" localSheetId="1">#REF!</definedName>
    <definedName name="SET_ET">#REF!</definedName>
    <definedName name="SET_PROT">#N/A</definedName>
    <definedName name="SET_PRT">#N/A</definedName>
    <definedName name="SETcom" localSheetId="0">#REF!</definedName>
    <definedName name="SETcom" localSheetId="1">#REF!</definedName>
    <definedName name="SETcom">#REF!</definedName>
    <definedName name="Sheet2?prefix?">"H"</definedName>
    <definedName name="SIMPLIFIED_TAXES" localSheetId="0">#REF!</definedName>
    <definedName name="SIMPLIFIED_TAXES" localSheetId="1">#REF!</definedName>
    <definedName name="SIMPLIFIED_TAXES">#REF!</definedName>
    <definedName name="SP_OPT" localSheetId="0">#REF!</definedName>
    <definedName name="SP_OPT" localSheetId="1">#REF!</definedName>
    <definedName name="SP_OPT">#REF!</definedName>
    <definedName name="SP_ROZN" localSheetId="0">#REF!</definedName>
    <definedName name="SP_ROZN" localSheetId="1">#REF!</definedName>
    <definedName name="SP_ROZN">#REF!</definedName>
    <definedName name="SP_SC_1" localSheetId="0">#REF!</definedName>
    <definedName name="SP_SC_1" localSheetId="1">#REF!</definedName>
    <definedName name="SP_SC_1">#REF!</definedName>
    <definedName name="SP_SC_2" localSheetId="0">#REF!</definedName>
    <definedName name="SP_SC_2" localSheetId="1">#REF!</definedName>
    <definedName name="SP_SC_2">#REF!</definedName>
    <definedName name="SP_SC_3" localSheetId="0">#REF!</definedName>
    <definedName name="SP_SC_3" localSheetId="1">#REF!</definedName>
    <definedName name="SP_SC_3">#REF!</definedName>
    <definedName name="SPR_GES_ET" localSheetId="0">#REF!</definedName>
    <definedName name="SPR_GES_ET" localSheetId="1">#REF!</definedName>
    <definedName name="SPR_GES_ET">#REF!</definedName>
    <definedName name="SPR_GRES_ET" localSheetId="0">#REF!</definedName>
    <definedName name="SPR_GRES_ET" localSheetId="1">#REF!</definedName>
    <definedName name="SPR_GRES_ET">#REF!</definedName>
    <definedName name="SPR_OTH_ET" localSheetId="0">#REF!</definedName>
    <definedName name="SPR_OTH_ET" localSheetId="1">#REF!</definedName>
    <definedName name="SPR_OTH_ET">#REF!</definedName>
    <definedName name="SPR_PROT" localSheetId="0">#REF!,#REF!</definedName>
    <definedName name="SPR_PROT" localSheetId="1">#REF!,#REF!</definedName>
    <definedName name="SPR_PROT">#REF!,#REF!</definedName>
    <definedName name="SPR_SCOPE" localSheetId="0">#REF!</definedName>
    <definedName name="SPR_SCOPE" localSheetId="1">#REF!</definedName>
    <definedName name="SPR_SCOPE">#REF!</definedName>
    <definedName name="SPR_TES_ET" localSheetId="0">#REF!</definedName>
    <definedName name="SPR_TES_ET" localSheetId="1">#REF!</definedName>
    <definedName name="SPR_TES_ET">#REF!</definedName>
    <definedName name="sq" localSheetId="0">#REF!</definedName>
    <definedName name="sq" localSheetId="1">#REF!</definedName>
    <definedName name="sq">#REF!</definedName>
    <definedName name="T0?axis?ПРД?РЕГ" localSheetId="0">#REF!</definedName>
    <definedName name="T0?axis?ПРД?РЕГ" localSheetId="1">#REF!</definedName>
    <definedName name="T0?axis?ПРД?РЕГ">#REF!</definedName>
    <definedName name="T0?item_ext?РОСТ" localSheetId="0">#REF!</definedName>
    <definedName name="T0?item_ext?РОСТ" localSheetId="1">#REF!</definedName>
    <definedName name="T0?item_ext?РОСТ">#REF!</definedName>
    <definedName name="T0?L0.1" localSheetId="0">#REF!</definedName>
    <definedName name="T0?L0.1" localSheetId="1">#REF!</definedName>
    <definedName name="T0?L0.1">#REF!</definedName>
    <definedName name="T0?L0.2" localSheetId="0">#REF!</definedName>
    <definedName name="T0?L0.2" localSheetId="1">#REF!</definedName>
    <definedName name="T0?L0.2">#REF!</definedName>
    <definedName name="T0?L1" localSheetId="0">#REF!</definedName>
    <definedName name="T0?L1" localSheetId="1">#REF!</definedName>
    <definedName name="T0?L1">#REF!</definedName>
    <definedName name="T0?L10" localSheetId="0">#REF!</definedName>
    <definedName name="T0?L10" localSheetId="1">#REF!</definedName>
    <definedName name="T0?L10">#REF!</definedName>
    <definedName name="T0?L10.1" localSheetId="0">#REF!</definedName>
    <definedName name="T0?L10.1" localSheetId="1">#REF!</definedName>
    <definedName name="T0?L10.1">#REF!</definedName>
    <definedName name="T0?L10.2" localSheetId="0">#REF!</definedName>
    <definedName name="T0?L10.2" localSheetId="1">#REF!</definedName>
    <definedName name="T0?L10.2">#REF!</definedName>
    <definedName name="T0?L10.3" localSheetId="0">#REF!</definedName>
    <definedName name="T0?L10.3" localSheetId="1">#REF!</definedName>
    <definedName name="T0?L10.3">#REF!</definedName>
    <definedName name="T0?L10.4" localSheetId="0">#REF!</definedName>
    <definedName name="T0?L10.4" localSheetId="1">#REF!</definedName>
    <definedName name="T0?L10.4">#REF!</definedName>
    <definedName name="T0?L10.5" localSheetId="0">#REF!</definedName>
    <definedName name="T0?L10.5" localSheetId="1">#REF!</definedName>
    <definedName name="T0?L10.5">#REF!</definedName>
    <definedName name="T0?L11" localSheetId="0">#REF!</definedName>
    <definedName name="T0?L11" localSheetId="1">#REF!</definedName>
    <definedName name="T0?L11">#REF!</definedName>
    <definedName name="T0?L12" localSheetId="0">#REF!</definedName>
    <definedName name="T0?L12" localSheetId="1">#REF!</definedName>
    <definedName name="T0?L12">#REF!</definedName>
    <definedName name="T0?L13" localSheetId="0">#REF!</definedName>
    <definedName name="T0?L13" localSheetId="1">#REF!</definedName>
    <definedName name="T0?L13">#REF!</definedName>
    <definedName name="T0?L13.1" localSheetId="0">#REF!</definedName>
    <definedName name="T0?L13.1" localSheetId="1">#REF!</definedName>
    <definedName name="T0?L13.1">#REF!</definedName>
    <definedName name="T0?L13.2" localSheetId="0">#REF!</definedName>
    <definedName name="T0?L13.2" localSheetId="1">#REF!</definedName>
    <definedName name="T0?L13.2">#REF!</definedName>
    <definedName name="T0?L14" localSheetId="0">#REF!</definedName>
    <definedName name="T0?L14" localSheetId="1">#REF!</definedName>
    <definedName name="T0?L14">#REF!</definedName>
    <definedName name="T0?L14.1" localSheetId="0">#REF!</definedName>
    <definedName name="T0?L14.1" localSheetId="1">#REF!</definedName>
    <definedName name="T0?L14.1">#REF!</definedName>
    <definedName name="T0?L14.2" localSheetId="0">#REF!</definedName>
    <definedName name="T0?L14.2" localSheetId="1">#REF!</definedName>
    <definedName name="T0?L14.2">#REF!</definedName>
    <definedName name="T0?L15" localSheetId="0">#REF!</definedName>
    <definedName name="T0?L15" localSheetId="1">#REF!</definedName>
    <definedName name="T0?L15">#REF!</definedName>
    <definedName name="T0?L15.1" localSheetId="0">#REF!</definedName>
    <definedName name="T0?L15.1" localSheetId="1">#REF!</definedName>
    <definedName name="T0?L15.1">#REF!</definedName>
    <definedName name="T0?L15.2" localSheetId="0">#REF!</definedName>
    <definedName name="T0?L15.2" localSheetId="1">#REF!</definedName>
    <definedName name="T0?L15.2">#REF!</definedName>
    <definedName name="T0?L15.2.1" localSheetId="0">#REF!</definedName>
    <definedName name="T0?L15.2.1" localSheetId="1">#REF!</definedName>
    <definedName name="T0?L15.2.1">#REF!</definedName>
    <definedName name="T0?L15.2.2" localSheetId="0">#REF!</definedName>
    <definedName name="T0?L15.2.2" localSheetId="1">#REF!</definedName>
    <definedName name="T0?L15.2.2">#REF!</definedName>
    <definedName name="T0?L16" localSheetId="0">#REF!</definedName>
    <definedName name="T0?L16" localSheetId="1">#REF!</definedName>
    <definedName name="T0?L16">#REF!</definedName>
    <definedName name="T0?L17" localSheetId="0">#REF!</definedName>
    <definedName name="T0?L17" localSheetId="1">#REF!</definedName>
    <definedName name="T0?L17">#REF!</definedName>
    <definedName name="T0?L17.1" localSheetId="0">#REF!</definedName>
    <definedName name="T0?L17.1" localSheetId="1">#REF!</definedName>
    <definedName name="T0?L17.1">#REF!</definedName>
    <definedName name="T0?L18" localSheetId="0">#REF!</definedName>
    <definedName name="T0?L18" localSheetId="1">#REF!</definedName>
    <definedName name="T0?L18">#REF!</definedName>
    <definedName name="T0?L19" localSheetId="0">#REF!</definedName>
    <definedName name="T0?L19" localSheetId="1">#REF!</definedName>
    <definedName name="T0?L19">#REF!</definedName>
    <definedName name="T0?L2" localSheetId="0">#REF!</definedName>
    <definedName name="T0?L2" localSheetId="1">#REF!</definedName>
    <definedName name="T0?L2">#REF!</definedName>
    <definedName name="T0?L20" localSheetId="0">#REF!</definedName>
    <definedName name="T0?L20" localSheetId="1">#REF!</definedName>
    <definedName name="T0?L20">#REF!</definedName>
    <definedName name="T0?L21" localSheetId="0">#REF!</definedName>
    <definedName name="T0?L21" localSheetId="1">#REF!</definedName>
    <definedName name="T0?L21">#REF!</definedName>
    <definedName name="T0?L22" localSheetId="0">#REF!</definedName>
    <definedName name="T0?L22" localSheetId="1">#REF!</definedName>
    <definedName name="T0?L22">#REF!</definedName>
    <definedName name="T0?L22.1" localSheetId="0">#REF!</definedName>
    <definedName name="T0?L22.1" localSheetId="1">#REF!</definedName>
    <definedName name="T0?L22.1">#REF!</definedName>
    <definedName name="T0?L22.2" localSheetId="0">#REF!</definedName>
    <definedName name="T0?L22.2" localSheetId="1">#REF!</definedName>
    <definedName name="T0?L22.2">#REF!</definedName>
    <definedName name="T0?L23" localSheetId="0">#REF!</definedName>
    <definedName name="T0?L23" localSheetId="1">#REF!</definedName>
    <definedName name="T0?L23">#REF!</definedName>
    <definedName name="T0?L24" localSheetId="0">#REF!</definedName>
    <definedName name="T0?L24" localSheetId="1">#REF!</definedName>
    <definedName name="T0?L24">#REF!</definedName>
    <definedName name="T0?L24.1" localSheetId="0">#REF!</definedName>
    <definedName name="T0?L24.1" localSheetId="1">#REF!</definedName>
    <definedName name="T0?L24.1">#REF!</definedName>
    <definedName name="T0?L24.2" localSheetId="0">#REF!</definedName>
    <definedName name="T0?L24.2" localSheetId="1">#REF!</definedName>
    <definedName name="T0?L24.2">#REF!</definedName>
    <definedName name="T0?L25" localSheetId="0">#REF!</definedName>
    <definedName name="T0?L25" localSheetId="1">#REF!</definedName>
    <definedName name="T0?L25">#REF!</definedName>
    <definedName name="T0?L25.1" localSheetId="0">#REF!</definedName>
    <definedName name="T0?L25.1" localSheetId="1">#REF!</definedName>
    <definedName name="T0?L25.1">#REF!</definedName>
    <definedName name="T0?L25.1.1" localSheetId="0">#REF!</definedName>
    <definedName name="T0?L25.1.1" localSheetId="1">#REF!</definedName>
    <definedName name="T0?L25.1.1">#REF!</definedName>
    <definedName name="T0?L25.1.2" localSheetId="0">#REF!</definedName>
    <definedName name="T0?L25.1.2" localSheetId="1">#REF!</definedName>
    <definedName name="T0?L25.1.2">#REF!</definedName>
    <definedName name="T0?L25.2" localSheetId="0">#REF!</definedName>
    <definedName name="T0?L25.2" localSheetId="1">#REF!</definedName>
    <definedName name="T0?L25.2">#REF!</definedName>
    <definedName name="T0?L25.3" localSheetId="0">#REF!</definedName>
    <definedName name="T0?L25.3" localSheetId="1">#REF!</definedName>
    <definedName name="T0?L25.3">#REF!</definedName>
    <definedName name="T0?L26.1" localSheetId="0">#REF!</definedName>
    <definedName name="T0?L26.1" localSheetId="1">#REF!</definedName>
    <definedName name="T0?L26.1">#REF!</definedName>
    <definedName name="T0?L26.2" localSheetId="0">#REF!</definedName>
    <definedName name="T0?L26.2" localSheetId="1">#REF!</definedName>
    <definedName name="T0?L26.2">#REF!</definedName>
    <definedName name="T0?L27.1" localSheetId="0">#REF!</definedName>
    <definedName name="T0?L27.1" localSheetId="1">#REF!</definedName>
    <definedName name="T0?L27.1">#REF!</definedName>
    <definedName name="T0?L27.2" localSheetId="0">#REF!</definedName>
    <definedName name="T0?L27.2" localSheetId="1">#REF!</definedName>
    <definedName name="T0?L27.2">#REF!</definedName>
    <definedName name="T0?L3" localSheetId="0">#REF!</definedName>
    <definedName name="T0?L3" localSheetId="1">#REF!</definedName>
    <definedName name="T0?L3">#REF!</definedName>
    <definedName name="T0?L4" localSheetId="0">#REF!</definedName>
    <definedName name="T0?L4" localSheetId="1">#REF!</definedName>
    <definedName name="T0?L4">#REF!</definedName>
    <definedName name="T0?L5" localSheetId="0">#REF!</definedName>
    <definedName name="T0?L5" localSheetId="1">#REF!</definedName>
    <definedName name="T0?L5">#REF!</definedName>
    <definedName name="T0?L6" localSheetId="0">#REF!</definedName>
    <definedName name="T0?L6" localSheetId="1">#REF!</definedName>
    <definedName name="T0?L6">#REF!</definedName>
    <definedName name="T0?L7" localSheetId="0">#REF!</definedName>
    <definedName name="T0?L7" localSheetId="1">#REF!</definedName>
    <definedName name="T0?L7">#REF!</definedName>
    <definedName name="T0?L7.1" localSheetId="0">#REF!</definedName>
    <definedName name="T0?L7.1" localSheetId="1">#REF!</definedName>
    <definedName name="T0?L7.1">#REF!</definedName>
    <definedName name="T0?L7.1.2" localSheetId="0">#REF!</definedName>
    <definedName name="T0?L7.1.2" localSheetId="1">#REF!</definedName>
    <definedName name="T0?L7.1.2">#REF!</definedName>
    <definedName name="T0?L7.1.3" localSheetId="0">#REF!</definedName>
    <definedName name="T0?L7.1.3" localSheetId="1">#REF!</definedName>
    <definedName name="T0?L7.1.3">#REF!</definedName>
    <definedName name="T0?L7.2" localSheetId="0">#REF!</definedName>
    <definedName name="T0?L7.2" localSheetId="1">#REF!</definedName>
    <definedName name="T0?L7.2">#REF!</definedName>
    <definedName name="T0?L7.3" localSheetId="0">#REF!</definedName>
    <definedName name="T0?L7.3" localSheetId="1">#REF!</definedName>
    <definedName name="T0?L7.3">#REF!</definedName>
    <definedName name="T0?L7.4" localSheetId="0">#REF!</definedName>
    <definedName name="T0?L7.4" localSheetId="1">#REF!</definedName>
    <definedName name="T0?L7.4">#REF!</definedName>
    <definedName name="T0?L7.5" localSheetId="0">#REF!</definedName>
    <definedName name="T0?L7.5" localSheetId="1">#REF!</definedName>
    <definedName name="T0?L7.5">#REF!</definedName>
    <definedName name="T0?L7.6" localSheetId="0">#REF!</definedName>
    <definedName name="T0?L7.6" localSheetId="1">#REF!</definedName>
    <definedName name="T0?L7.6">#REF!</definedName>
    <definedName name="T0?L7.7" localSheetId="0">#REF!</definedName>
    <definedName name="T0?L7.7" localSheetId="1">#REF!</definedName>
    <definedName name="T0?L7.7">#REF!</definedName>
    <definedName name="T0?L7.7.1" localSheetId="0">#REF!</definedName>
    <definedName name="T0?L7.7.1" localSheetId="1">#REF!</definedName>
    <definedName name="T0?L7.7.1">#REF!</definedName>
    <definedName name="T0?L7.7.10" localSheetId="0">#REF!</definedName>
    <definedName name="T0?L7.7.10" localSheetId="1">#REF!</definedName>
    <definedName name="T0?L7.7.10">#REF!</definedName>
    <definedName name="T0?L7.7.11" localSheetId="0">#REF!</definedName>
    <definedName name="T0?L7.7.11" localSheetId="1">#REF!</definedName>
    <definedName name="T0?L7.7.11">#REF!</definedName>
    <definedName name="T0?L7.7.12" localSheetId="0">#REF!</definedName>
    <definedName name="T0?L7.7.12" localSheetId="1">#REF!</definedName>
    <definedName name="T0?L7.7.12">#REF!</definedName>
    <definedName name="T0?L7.7.2" localSheetId="0">#REF!</definedName>
    <definedName name="T0?L7.7.2" localSheetId="1">#REF!</definedName>
    <definedName name="T0?L7.7.2">#REF!</definedName>
    <definedName name="T0?L7.7.3" localSheetId="0">#REF!</definedName>
    <definedName name="T0?L7.7.3" localSheetId="1">#REF!</definedName>
    <definedName name="T0?L7.7.3">#REF!</definedName>
    <definedName name="T0?L7.7.4" localSheetId="0">#REF!</definedName>
    <definedName name="T0?L7.7.4" localSheetId="1">#REF!</definedName>
    <definedName name="T0?L7.7.4">#REF!</definedName>
    <definedName name="T0?L7.7.4.1" localSheetId="0">#REF!</definedName>
    <definedName name="T0?L7.7.4.1" localSheetId="1">#REF!</definedName>
    <definedName name="T0?L7.7.4.1">#REF!</definedName>
    <definedName name="T0?L7.7.4.3" localSheetId="0">#REF!</definedName>
    <definedName name="T0?L7.7.4.3" localSheetId="1">#REF!</definedName>
    <definedName name="T0?L7.7.4.3">#REF!</definedName>
    <definedName name="T0?L7.7.4.4" localSheetId="0">#REF!</definedName>
    <definedName name="T0?L7.7.4.4" localSheetId="1">#REF!</definedName>
    <definedName name="T0?L7.7.4.4">#REF!</definedName>
    <definedName name="T0?L7.7.4.5" localSheetId="0">#REF!</definedName>
    <definedName name="T0?L7.7.4.5" localSheetId="1">#REF!</definedName>
    <definedName name="T0?L7.7.4.5">#REF!</definedName>
    <definedName name="T0?L7.7.5" localSheetId="0">#REF!</definedName>
    <definedName name="T0?L7.7.5" localSheetId="1">#REF!</definedName>
    <definedName name="T0?L7.7.5">#REF!</definedName>
    <definedName name="T0?L7.7.6" localSheetId="0">#REF!</definedName>
    <definedName name="T0?L7.7.6" localSheetId="1">#REF!</definedName>
    <definedName name="T0?L7.7.6">#REF!</definedName>
    <definedName name="T0?L7.7.7" localSheetId="0">#REF!</definedName>
    <definedName name="T0?L7.7.7" localSheetId="1">#REF!</definedName>
    <definedName name="T0?L7.7.7">#REF!</definedName>
    <definedName name="T0?L7.7.8" localSheetId="0">#REF!</definedName>
    <definedName name="T0?L7.7.8" localSheetId="1">#REF!</definedName>
    <definedName name="T0?L7.7.8">#REF!</definedName>
    <definedName name="T0?L7.7.9" localSheetId="0">#REF!</definedName>
    <definedName name="T0?L7.7.9" localSheetId="1">#REF!</definedName>
    <definedName name="T0?L7.7.9">#REF!</definedName>
    <definedName name="T0?L8" localSheetId="0">#REF!</definedName>
    <definedName name="T0?L8" localSheetId="1">#REF!</definedName>
    <definedName name="T0?L8">#REF!</definedName>
    <definedName name="T0?L8.1" localSheetId="0">#REF!</definedName>
    <definedName name="T0?L8.1" localSheetId="1">#REF!</definedName>
    <definedName name="T0?L8.1">#REF!</definedName>
    <definedName name="T0?L8.2" localSheetId="0">#REF!</definedName>
    <definedName name="T0?L8.2" localSheetId="1">#REF!</definedName>
    <definedName name="T0?L8.2">#REF!</definedName>
    <definedName name="T0?L8.3" localSheetId="0">#REF!</definedName>
    <definedName name="T0?L8.3" localSheetId="1">#REF!</definedName>
    <definedName name="T0?L8.3">#REF!</definedName>
    <definedName name="T0?L8.4" localSheetId="0">#REF!</definedName>
    <definedName name="T0?L8.4" localSheetId="1">#REF!</definedName>
    <definedName name="T0?L8.4">#REF!</definedName>
    <definedName name="T0?L8.5" localSheetId="0">#REF!</definedName>
    <definedName name="T0?L8.5" localSheetId="1">#REF!</definedName>
    <definedName name="T0?L8.5">#REF!</definedName>
    <definedName name="T0?L8.6" localSheetId="0">#REF!</definedName>
    <definedName name="T0?L8.6" localSheetId="1">#REF!</definedName>
    <definedName name="T0?L8.6">#REF!</definedName>
    <definedName name="T0?L9" localSheetId="0">#REF!</definedName>
    <definedName name="T0?L9" localSheetId="1">#REF!</definedName>
    <definedName name="T0?L9">#REF!</definedName>
    <definedName name="T0?L9.1" localSheetId="0">#REF!</definedName>
    <definedName name="T0?L9.1" localSheetId="1">#REF!</definedName>
    <definedName name="T0?L9.1">#REF!</definedName>
    <definedName name="T0?L9.2" localSheetId="0">#REF!</definedName>
    <definedName name="T0?L9.2" localSheetId="1">#REF!</definedName>
    <definedName name="T0?L9.2">#REF!</definedName>
    <definedName name="T0?L9.3" localSheetId="0">#REF!</definedName>
    <definedName name="T0?L9.3" localSheetId="1">#REF!</definedName>
    <definedName name="T0?L9.3">#REF!</definedName>
    <definedName name="T0?L9.3.1" localSheetId="0">#REF!</definedName>
    <definedName name="T0?L9.3.1" localSheetId="1">#REF!</definedName>
    <definedName name="T0?L9.3.1">#REF!</definedName>
    <definedName name="T0?L9.3.2" localSheetId="0">#REF!</definedName>
    <definedName name="T0?L9.3.2" localSheetId="1">#REF!</definedName>
    <definedName name="T0?L9.3.2">#REF!</definedName>
    <definedName name="T0?Name" localSheetId="0">#REF!</definedName>
    <definedName name="T0?Name" localSheetId="1">#REF!</definedName>
    <definedName name="T0?Name">#REF!</definedName>
    <definedName name="T0?Table" localSheetId="0">#REF!</definedName>
    <definedName name="T0?Table" localSheetId="1">#REF!</definedName>
    <definedName name="T0?Table">#REF!</definedName>
    <definedName name="T0?Title" localSheetId="0">#REF!</definedName>
    <definedName name="T0?Title" localSheetId="1">#REF!</definedName>
    <definedName name="T0?Title">#REF!</definedName>
    <definedName name="T0?unit?МКВТЧ" localSheetId="0">#REF!</definedName>
    <definedName name="T0?unit?МКВТЧ" localSheetId="1">#REF!</definedName>
    <definedName name="T0?unit?МКВТЧ">#REF!</definedName>
    <definedName name="T0?unit?РУБ.МВТ.МЕС" localSheetId="0">#REF!</definedName>
    <definedName name="T0?unit?РУБ.МВТ.МЕС" localSheetId="1">#REF!</definedName>
    <definedName name="T0?unit?РУБ.МВТ.МЕС">#REF!</definedName>
    <definedName name="T0?unit?РУБ.ТКВТЧ" localSheetId="0">#REF!</definedName>
    <definedName name="T0?unit?РУБ.ТКВТЧ" localSheetId="1">#REF!</definedName>
    <definedName name="T0?unit?РУБ.ТКВТЧ">#REF!</definedName>
    <definedName name="T0?unit?ТГКАЛ" localSheetId="0">#REF!</definedName>
    <definedName name="T0?unit?ТГКАЛ" localSheetId="1">#REF!</definedName>
    <definedName name="T0?unit?ТГКАЛ">#REF!</definedName>
    <definedName name="T1?axis?ПРД?РЕГ" localSheetId="0">#REF!</definedName>
    <definedName name="T1?axis?ПРД?РЕГ" localSheetId="1">#REF!</definedName>
    <definedName name="T1?axis?ПРД?РЕГ">#REF!</definedName>
    <definedName name="T1?Columns" localSheetId="0">#REF!</definedName>
    <definedName name="T1?Columns" localSheetId="1">#REF!</definedName>
    <definedName name="T1?Columns">#REF!</definedName>
    <definedName name="T1?item_ext?РОСТ" localSheetId="0">#REF!</definedName>
    <definedName name="T1?item_ext?РОСТ" localSheetId="1">#REF!</definedName>
    <definedName name="T1?item_ext?РОСТ">#REF!</definedName>
    <definedName name="T1?L1" localSheetId="0">#REF!</definedName>
    <definedName name="T1?L1" localSheetId="1">#REF!</definedName>
    <definedName name="T1?L1">#REF!</definedName>
    <definedName name="T1?L2" localSheetId="0">#REF!</definedName>
    <definedName name="T1?L2" localSheetId="1">#REF!</definedName>
    <definedName name="T1?L2">#REF!</definedName>
    <definedName name="T1?L3" localSheetId="0">#REF!</definedName>
    <definedName name="T1?L3" localSheetId="1">#REF!</definedName>
    <definedName name="T1?L3">#REF!</definedName>
    <definedName name="T1?L4" localSheetId="0">#REF!</definedName>
    <definedName name="T1?L4" localSheetId="1">#REF!</definedName>
    <definedName name="T1?L4">#REF!</definedName>
    <definedName name="T1?L5" localSheetId="0">#REF!</definedName>
    <definedName name="T1?L5" localSheetId="1">#REF!</definedName>
    <definedName name="T1?L5">#REF!</definedName>
    <definedName name="T1?L6" localSheetId="0">#REF!</definedName>
    <definedName name="T1?L6" localSheetId="1">#REF!</definedName>
    <definedName name="T1?L6">#REF!</definedName>
    <definedName name="T1?L7" localSheetId="0">#REF!</definedName>
    <definedName name="T1?L7" localSheetId="1">#REF!</definedName>
    <definedName name="T1?L7">#REF!</definedName>
    <definedName name="T1?L7.1" localSheetId="0">#REF!</definedName>
    <definedName name="T1?L7.1" localSheetId="1">#REF!</definedName>
    <definedName name="T1?L7.1">#REF!</definedName>
    <definedName name="T1?L7.2" localSheetId="0">#REF!</definedName>
    <definedName name="T1?L7.2" localSheetId="1">#REF!</definedName>
    <definedName name="T1?L7.2">#REF!</definedName>
    <definedName name="T1?L7.3" localSheetId="0">#REF!</definedName>
    <definedName name="T1?L7.3" localSheetId="1">#REF!</definedName>
    <definedName name="T1?L7.3">#REF!</definedName>
    <definedName name="T1?L7.4" localSheetId="0">#REF!</definedName>
    <definedName name="T1?L7.4" localSheetId="1">#REF!</definedName>
    <definedName name="T1?L7.4">#REF!</definedName>
    <definedName name="T1?L8" localSheetId="0">#REF!</definedName>
    <definedName name="T1?L8" localSheetId="1">#REF!</definedName>
    <definedName name="T1?L8">#REF!</definedName>
    <definedName name="T1?L8.1" localSheetId="0">#REF!</definedName>
    <definedName name="T1?L8.1" localSheetId="1">#REF!</definedName>
    <definedName name="T1?L8.1">#REF!</definedName>
    <definedName name="T1?L8.2" localSheetId="0">#REF!</definedName>
    <definedName name="T1?L8.2" localSheetId="1">#REF!</definedName>
    <definedName name="T1?L8.2">#REF!</definedName>
    <definedName name="T1?L8.3" localSheetId="0">#REF!</definedName>
    <definedName name="T1?L8.3" localSheetId="1">#REF!</definedName>
    <definedName name="T1?L8.3">#REF!</definedName>
    <definedName name="T1?L9" localSheetId="0">#REF!</definedName>
    <definedName name="T1?L9" localSheetId="1">#REF!</definedName>
    <definedName name="T1?L9">#REF!</definedName>
    <definedName name="T1?Name" localSheetId="0">#REF!</definedName>
    <definedName name="T1?Name" localSheetId="1">#REF!</definedName>
    <definedName name="T1?Name">#REF!</definedName>
    <definedName name="T1?Scope" localSheetId="0">#REF!</definedName>
    <definedName name="T1?Scope" localSheetId="1">#REF!</definedName>
    <definedName name="T1?Scope">#REF!</definedName>
    <definedName name="T1?Table" localSheetId="0">#REF!</definedName>
    <definedName name="T1?Table" localSheetId="1">#REF!</definedName>
    <definedName name="T1?Table">#REF!</definedName>
    <definedName name="T1?Title" localSheetId="0">#REF!</definedName>
    <definedName name="T1?Title" localSheetId="1">#REF!</definedName>
    <definedName name="T1?Title">#REF!</definedName>
    <definedName name="T1?unit?МВТ" localSheetId="0">#REF!</definedName>
    <definedName name="T1?unit?МВТ" localSheetId="1">#REF!</definedName>
    <definedName name="T1?unit?МВТ">#REF!</definedName>
    <definedName name="T1?unit?ПРЦ" localSheetId="0">#REF!</definedName>
    <definedName name="T1?unit?ПРЦ" localSheetId="1">#REF!</definedName>
    <definedName name="T1?unit?ПРЦ">#REF!</definedName>
    <definedName name="T1_" localSheetId="0">#REF!</definedName>
    <definedName name="T1_" localSheetId="1">#REF!</definedName>
    <definedName name="T1_">#REF!</definedName>
    <definedName name="T1_Protect" localSheetId="0">'форма 1_амортизация на 2018'!P15_T1_Protect,'форма 1_амортизация на 2018'!P16_T1_Protect,'форма 1_амортизация на 2018'!P17_T1_Protect,'форма 1_амортизация на 2018'!P18_T1_Protect,'форма 1_амортизация на 2018'!P19_T1_Protect</definedName>
    <definedName name="T1_Protect" localSheetId="1">'форма 2_налог и пр. за 2018'!P15_T1_Protect,'форма 2_налог и пр. за 2018'!P16_T1_Protect,'форма 2_налог и пр. за 2018'!P17_T1_Protect,'форма 2_налог и пр. за 2018'!P18_T1_Protect,'форма 2_налог и пр. за 2018'!P19_T1_Protect</definedName>
    <definedName name="T1_Protect">P15_T1_Protect,P16_T1_Protect,P17_T1_Protect,P18_T1_Protect,P19_T1_Protect</definedName>
    <definedName name="T10?axis?ПРД?РЕГ" localSheetId="0">#REF!</definedName>
    <definedName name="T10?axis?ПРД?РЕГ" localSheetId="1">#REF!</definedName>
    <definedName name="T10?axis?ПРД?РЕГ">#REF!</definedName>
    <definedName name="T10?item_ext?РОСТ" localSheetId="0">#REF!</definedName>
    <definedName name="T10?item_ext?РОСТ" localSheetId="1">#REF!</definedName>
    <definedName name="T10?item_ext?РОСТ">#REF!</definedName>
    <definedName name="T10?L1" localSheetId="0">#REF!</definedName>
    <definedName name="T10?L1" localSheetId="1">#REF!</definedName>
    <definedName name="T10?L1">#REF!</definedName>
    <definedName name="T10?L1.1" localSheetId="0">#REF!</definedName>
    <definedName name="T10?L1.1" localSheetId="1">#REF!</definedName>
    <definedName name="T10?L1.1">#REF!</definedName>
    <definedName name="T10?L1.1.x" localSheetId="0">#REF!</definedName>
    <definedName name="T10?L1.1.x" localSheetId="1">#REF!</definedName>
    <definedName name="T10?L1.1.x">#REF!</definedName>
    <definedName name="T10?L1.2" localSheetId="0">#REF!</definedName>
    <definedName name="T10?L1.2" localSheetId="1">#REF!</definedName>
    <definedName name="T10?L1.2">#REF!</definedName>
    <definedName name="T10?L1.2.x" localSheetId="0">#REF!</definedName>
    <definedName name="T10?L1.2.x" localSheetId="1">#REF!</definedName>
    <definedName name="T10?L1.2.x">#REF!</definedName>
    <definedName name="T10?L2" localSheetId="0">#REF!</definedName>
    <definedName name="T10?L2" localSheetId="1">#REF!</definedName>
    <definedName name="T10?L2">#REF!</definedName>
    <definedName name="T10?L2.x" localSheetId="0">#REF!</definedName>
    <definedName name="T10?L2.x" localSheetId="1">#REF!</definedName>
    <definedName name="T10?L2.x">#REF!</definedName>
    <definedName name="T10?L3" localSheetId="0">#REF!</definedName>
    <definedName name="T10?L3" localSheetId="1">#REF!</definedName>
    <definedName name="T10?L3">#REF!</definedName>
    <definedName name="T10?L3.x" localSheetId="0">#REF!</definedName>
    <definedName name="T10?L3.x" localSheetId="1">#REF!</definedName>
    <definedName name="T10?L3.x">#REF!</definedName>
    <definedName name="T10?L4" localSheetId="0">#REF!</definedName>
    <definedName name="T10?L4" localSheetId="1">#REF!</definedName>
    <definedName name="T10?L4">#REF!</definedName>
    <definedName name="T10?Name" localSheetId="0">#REF!</definedName>
    <definedName name="T10?Name" localSheetId="1">#REF!</definedName>
    <definedName name="T10?Name">#REF!</definedName>
    <definedName name="T10?Table" localSheetId="0">#REF!</definedName>
    <definedName name="T10?Table" localSheetId="1">#REF!</definedName>
    <definedName name="T10?Table">#REF!</definedName>
    <definedName name="T10?Title" localSheetId="0">#REF!</definedName>
    <definedName name="T10?Title" localSheetId="1">#REF!</definedName>
    <definedName name="T10?Title">#REF!</definedName>
    <definedName name="T10?unit?ПРЦ" localSheetId="0">#REF!</definedName>
    <definedName name="T10?unit?ПРЦ" localSheetId="1">#REF!</definedName>
    <definedName name="T10?unit?ПРЦ">#REF!</definedName>
    <definedName name="T10?unit?ТРУБ" localSheetId="0">#REF!</definedName>
    <definedName name="T10?unit?ТРУБ" localSheetId="1">#REF!</definedName>
    <definedName name="T10?unit?ТРУБ">#REF!</definedName>
    <definedName name="T10_Copy1" localSheetId="0">#REF!</definedName>
    <definedName name="T10_Copy1" localSheetId="1">#REF!</definedName>
    <definedName name="T10_Copy1">#REF!</definedName>
    <definedName name="T10_Copy2" localSheetId="0">#REF!</definedName>
    <definedName name="T10_Copy2" localSheetId="1">#REF!</definedName>
    <definedName name="T10_Copy2">#REF!</definedName>
    <definedName name="T10_Copy3" localSheetId="0">#REF!</definedName>
    <definedName name="T10_Copy3" localSheetId="1">#REF!</definedName>
    <definedName name="T10_Copy3">#REF!</definedName>
    <definedName name="T10_Copy4" localSheetId="0">#REF!</definedName>
    <definedName name="T10_Copy4" localSheetId="1">#REF!</definedName>
    <definedName name="T10_Copy4">#REF!</definedName>
    <definedName name="T10_OPT" localSheetId="0">#REF!</definedName>
    <definedName name="T10_OPT" localSheetId="1">#REF!</definedName>
    <definedName name="T10_OPT">#REF!</definedName>
    <definedName name="T10_ROZN" localSheetId="0">#REF!</definedName>
    <definedName name="T10_ROZN" localSheetId="1">#REF!</definedName>
    <definedName name="T10_ROZN">#REF!</definedName>
    <definedName name="T11?Data">#N/A</definedName>
    <definedName name="T12?axis?R?ДОГОВОР" localSheetId="0">#REF!</definedName>
    <definedName name="T12?axis?R?ДОГОВОР" localSheetId="1">#REF!</definedName>
    <definedName name="T12?axis?R?ДОГОВОР">#REF!</definedName>
    <definedName name="T12?axis?R?ДОГОВОР?" localSheetId="0">#REF!</definedName>
    <definedName name="T12?axis?R?ДОГОВОР?" localSheetId="1">#REF!</definedName>
    <definedName name="T12?axis?R?ДОГОВОР?">#REF!</definedName>
    <definedName name="T12?axis?ПРД?РЕГ" localSheetId="0">#REF!</definedName>
    <definedName name="T12?axis?ПРД?РЕГ" localSheetId="1">#REF!</definedName>
    <definedName name="T12?axis?ПРД?РЕГ">#REF!</definedName>
    <definedName name="T12?item_ext?РОСТ" localSheetId="0">#REF!</definedName>
    <definedName name="T12?item_ext?РОСТ" localSheetId="1">#REF!</definedName>
    <definedName name="T12?item_ext?РОСТ">#REF!</definedName>
    <definedName name="T12?L1" localSheetId="0">#REF!</definedName>
    <definedName name="T12?L1" localSheetId="1">#REF!</definedName>
    <definedName name="T12?L1">#REF!</definedName>
    <definedName name="T12?L1.1" localSheetId="0">#REF!</definedName>
    <definedName name="T12?L1.1" localSheetId="1">#REF!</definedName>
    <definedName name="T12?L1.1">#REF!</definedName>
    <definedName name="T12?L2" localSheetId="0">#REF!</definedName>
    <definedName name="T12?L2" localSheetId="1">#REF!</definedName>
    <definedName name="T12?L2">#REF!</definedName>
    <definedName name="T12?L2.1" localSheetId="0">#REF!</definedName>
    <definedName name="T12?L2.1" localSheetId="1">#REF!</definedName>
    <definedName name="T12?L2.1">#REF!</definedName>
    <definedName name="T12?L3" localSheetId="0">#REF!</definedName>
    <definedName name="T12?L3" localSheetId="1">#REF!</definedName>
    <definedName name="T12?L3">#REF!</definedName>
    <definedName name="T12?Name" localSheetId="0">#REF!</definedName>
    <definedName name="T12?Name" localSheetId="1">#REF!</definedName>
    <definedName name="T12?Name">#REF!</definedName>
    <definedName name="T12?Table" localSheetId="0">#REF!</definedName>
    <definedName name="T12?Table" localSheetId="1">#REF!</definedName>
    <definedName name="T12?Table">#REF!</definedName>
    <definedName name="T12?Title" localSheetId="0">#REF!</definedName>
    <definedName name="T12?Title" localSheetId="1">#REF!</definedName>
    <definedName name="T12?Title">#REF!</definedName>
    <definedName name="T12?unit?ПРЦ" localSheetId="0">#REF!</definedName>
    <definedName name="T12?unit?ПРЦ" localSheetId="1">#REF!</definedName>
    <definedName name="T12?unit?ПРЦ">#REF!</definedName>
    <definedName name="T12_Copy" localSheetId="0">#REF!</definedName>
    <definedName name="T12_Copy" localSheetId="1">#REF!</definedName>
    <definedName name="T12_Copy">#REF!</definedName>
    <definedName name="T13?axis?ПРД?РЕГ" localSheetId="0">#REF!</definedName>
    <definedName name="T13?axis?ПРД?РЕГ" localSheetId="1">#REF!</definedName>
    <definedName name="T13?axis?ПРД?РЕГ">#REF!</definedName>
    <definedName name="T13?item_ext?РОСТ" localSheetId="0">#REF!</definedName>
    <definedName name="T13?item_ext?РОСТ" localSheetId="1">#REF!</definedName>
    <definedName name="T13?item_ext?РОСТ">#REF!</definedName>
    <definedName name="T13?L1.1" localSheetId="0">#REF!</definedName>
    <definedName name="T13?L1.1" localSheetId="1">#REF!</definedName>
    <definedName name="T13?L1.1">#REF!</definedName>
    <definedName name="T13?L1.2" localSheetId="0">#REF!</definedName>
    <definedName name="T13?L1.2" localSheetId="1">#REF!</definedName>
    <definedName name="T13?L1.2">#REF!</definedName>
    <definedName name="T13?L2" localSheetId="0">#REF!</definedName>
    <definedName name="T13?L2" localSheetId="1">#REF!</definedName>
    <definedName name="T13?L2">#REF!</definedName>
    <definedName name="T13?L2.1" localSheetId="0">#REF!</definedName>
    <definedName name="T13?L2.1" localSheetId="1">#REF!</definedName>
    <definedName name="T13?L2.1">#REF!</definedName>
    <definedName name="T13?L2.1.1" localSheetId="0">#REF!</definedName>
    <definedName name="T13?L2.1.1" localSheetId="1">#REF!</definedName>
    <definedName name="T13?L2.1.1">#REF!</definedName>
    <definedName name="T13?L2.1.2" localSheetId="0">#REF!</definedName>
    <definedName name="T13?L2.1.2" localSheetId="1">#REF!</definedName>
    <definedName name="T13?L2.1.2">#REF!</definedName>
    <definedName name="T13?L2.2" localSheetId="0">#REF!</definedName>
    <definedName name="T13?L2.2" localSheetId="1">#REF!</definedName>
    <definedName name="T13?L2.2">#REF!</definedName>
    <definedName name="T13?L2.2.1" localSheetId="0">#REF!</definedName>
    <definedName name="T13?L2.2.1" localSheetId="1">#REF!</definedName>
    <definedName name="T13?L2.2.1">#REF!</definedName>
    <definedName name="T13?L2.2.2" localSheetId="0">#REF!</definedName>
    <definedName name="T13?L2.2.2" localSheetId="1">#REF!</definedName>
    <definedName name="T13?L2.2.2">#REF!</definedName>
    <definedName name="T13?L3" localSheetId="0">#REF!</definedName>
    <definedName name="T13?L3" localSheetId="1">#REF!</definedName>
    <definedName name="T13?L3">#REF!</definedName>
    <definedName name="T13?L4" localSheetId="0">#REF!</definedName>
    <definedName name="T13?L4" localSheetId="1">#REF!</definedName>
    <definedName name="T13?L4">#REF!</definedName>
    <definedName name="T13?Name" localSheetId="0">#REF!</definedName>
    <definedName name="T13?Name" localSheetId="1">#REF!</definedName>
    <definedName name="T13?Name">#REF!</definedName>
    <definedName name="T13?Table" localSheetId="0">#REF!</definedName>
    <definedName name="T13?Table" localSheetId="1">#REF!</definedName>
    <definedName name="T13?Table">#REF!</definedName>
    <definedName name="T13?Title" localSheetId="0">#REF!</definedName>
    <definedName name="T13?Title" localSheetId="1">#REF!</definedName>
    <definedName name="T13?Title">#REF!</definedName>
    <definedName name="T13?unit?МКВТЧ" localSheetId="0">#REF!</definedName>
    <definedName name="T13?unit?МКВТЧ" localSheetId="1">#REF!</definedName>
    <definedName name="T13?unit?МКВТЧ">#REF!</definedName>
    <definedName name="T13?unit?ПРЦ" localSheetId="0">#REF!</definedName>
    <definedName name="T13?unit?ПРЦ" localSheetId="1">#REF!</definedName>
    <definedName name="T13?unit?ПРЦ">#REF!</definedName>
    <definedName name="T13?unit?ТГКАЛ" localSheetId="0">#REF!</definedName>
    <definedName name="T13?unit?ТГКАЛ" localSheetId="1">#REF!</definedName>
    <definedName name="T13?unit?ТГКАЛ">#REF!</definedName>
    <definedName name="T14?axis?R?ВРАС" localSheetId="0">#REF!</definedName>
    <definedName name="T14?axis?R?ВРАС" localSheetId="1">#REF!</definedName>
    <definedName name="T14?axis?R?ВРАС">#REF!</definedName>
    <definedName name="T14?axis?R?ВРАС?" localSheetId="0">#REF!</definedName>
    <definedName name="T14?axis?R?ВРАС?" localSheetId="1">#REF!</definedName>
    <definedName name="T14?axis?R?ВРАС?">#REF!</definedName>
    <definedName name="T14?axis?ПРД?РЕГ" localSheetId="0">#REF!</definedName>
    <definedName name="T14?axis?ПРД?РЕГ" localSheetId="1">#REF!</definedName>
    <definedName name="T14?axis?ПРД?РЕГ">#REF!</definedName>
    <definedName name="T14?item_ext?РОСТ" localSheetId="0">#REF!</definedName>
    <definedName name="T14?item_ext?РОСТ" localSheetId="1">#REF!</definedName>
    <definedName name="T14?item_ext?РОСТ">#REF!</definedName>
    <definedName name="T14?L2" localSheetId="0">#REF!</definedName>
    <definedName name="T14?L2" localSheetId="1">#REF!</definedName>
    <definedName name="T14?L2">#REF!</definedName>
    <definedName name="T14?Name" localSheetId="0">#REF!</definedName>
    <definedName name="T14?Name" localSheetId="1">#REF!</definedName>
    <definedName name="T14?Name">#REF!</definedName>
    <definedName name="T14?Table" localSheetId="0">#REF!</definedName>
    <definedName name="T14?Table" localSheetId="1">#REF!</definedName>
    <definedName name="T14?Table">#REF!</definedName>
    <definedName name="T14?Title" localSheetId="0">#REF!</definedName>
    <definedName name="T14?Title" localSheetId="1">#REF!</definedName>
    <definedName name="T14?Title">#REF!</definedName>
    <definedName name="T14_Copy" localSheetId="0">#REF!</definedName>
    <definedName name="T14_Copy" localSheetId="1">#REF!</definedName>
    <definedName name="T14_Copy">#REF!</definedName>
    <definedName name="T15?Columns" localSheetId="0">#REF!</definedName>
    <definedName name="T15?Columns" localSheetId="1">#REF!</definedName>
    <definedName name="T15?Columns">#REF!</definedName>
    <definedName name="T15?ItemComments" localSheetId="0">#REF!</definedName>
    <definedName name="T15?ItemComments" localSheetId="1">#REF!</definedName>
    <definedName name="T15?ItemComments">#REF!</definedName>
    <definedName name="T15?Items" localSheetId="0">#REF!</definedName>
    <definedName name="T15?Items" localSheetId="1">#REF!</definedName>
    <definedName name="T15?Items">#REF!</definedName>
    <definedName name="T15?Scope" localSheetId="0">#REF!</definedName>
    <definedName name="T15?Scope" localSheetId="1">#REF!</definedName>
    <definedName name="T15?Scope">#REF!</definedName>
    <definedName name="T15?ВРАС" localSheetId="0">#REF!</definedName>
    <definedName name="T15?ВРАС" localSheetId="1">#REF!</definedName>
    <definedName name="T15?ВРАС">#REF!</definedName>
    <definedName name="T15_Protect" localSheetId="0">#REF!,#REF!,#REF!,#REF!,#REF!,#REF!,#REF!</definedName>
    <definedName name="T15_Protect" localSheetId="1">#REF!,#REF!,#REF!,#REF!,#REF!,#REF!,#REF!</definedName>
    <definedName name="T15_Protect">#REF!,#REF!,#REF!,#REF!,#REF!,#REF!,#REF!</definedName>
    <definedName name="T16?axis?R?ОРГ" localSheetId="0">#REF!</definedName>
    <definedName name="T16?axis?R?ОРГ" localSheetId="1">#REF!</definedName>
    <definedName name="T16?axis?R?ОРГ">#REF!</definedName>
    <definedName name="T16?axis?R?ОРГ?" localSheetId="0">#REF!</definedName>
    <definedName name="T16?axis?R?ОРГ?" localSheetId="1">#REF!</definedName>
    <definedName name="T16?axis?R?ОРГ?">#REF!</definedName>
    <definedName name="T16?axis?ПРД?РЕГ" localSheetId="0">#REF!</definedName>
    <definedName name="T16?axis?ПРД?РЕГ" localSheetId="1">#REF!</definedName>
    <definedName name="T16?axis?ПРД?РЕГ">#REF!</definedName>
    <definedName name="T16?Columns" localSheetId="0">#REF!</definedName>
    <definedName name="T16?Columns" localSheetId="1">#REF!</definedName>
    <definedName name="T16?Columns">#REF!</definedName>
    <definedName name="T16?Data" localSheetId="0">#REF!</definedName>
    <definedName name="T16?Data" localSheetId="1">#REF!</definedName>
    <definedName name="T16?Data">#REF!</definedName>
    <definedName name="T16?item_ext?РОСТ" localSheetId="0">#REF!</definedName>
    <definedName name="T16?item_ext?РОСТ" localSheetId="1">#REF!</definedName>
    <definedName name="T16?item_ext?РОСТ">#REF!</definedName>
    <definedName name="T16?ItemComments" localSheetId="0">#REF!</definedName>
    <definedName name="T16?ItemComments" localSheetId="1">#REF!</definedName>
    <definedName name="T16?ItemComments">#REF!</definedName>
    <definedName name="T16?Items" localSheetId="0">#REF!</definedName>
    <definedName name="T16?Items" localSheetId="1">#REF!</definedName>
    <definedName name="T16?Items">#REF!</definedName>
    <definedName name="T16?L2" localSheetId="0">#REF!</definedName>
    <definedName name="T16?L2" localSheetId="1">#REF!</definedName>
    <definedName name="T16?L2">#REF!</definedName>
    <definedName name="T16?Name" localSheetId="0">#REF!</definedName>
    <definedName name="T16?Name" localSheetId="1">#REF!</definedName>
    <definedName name="T16?Name">#REF!</definedName>
    <definedName name="T16?Scope" localSheetId="0">#REF!</definedName>
    <definedName name="T16?Scope" localSheetId="1">#REF!</definedName>
    <definedName name="T16?Scope">#REF!</definedName>
    <definedName name="T16?Table" localSheetId="0">#REF!</definedName>
    <definedName name="T16?Table" localSheetId="1">#REF!</definedName>
    <definedName name="T16?Table">#REF!</definedName>
    <definedName name="T16?Title" localSheetId="0">#REF!</definedName>
    <definedName name="T16?Title" localSheetId="1">#REF!</definedName>
    <definedName name="T16?Title">#REF!</definedName>
    <definedName name="T16?unit?ПРЦ" localSheetId="0">#REF!</definedName>
    <definedName name="T16?unit?ПРЦ" localSheetId="1">#REF!</definedName>
    <definedName name="T16?unit?ПРЦ">#REF!</definedName>
    <definedName name="T16?unit?ТРУБ" localSheetId="0">#REF!</definedName>
    <definedName name="T16?unit?ТРУБ" localSheetId="1">#REF!</definedName>
    <definedName name="T16?unit?ТРУБ">#REF!</definedName>
    <definedName name="T16?Units" localSheetId="0">#REF!</definedName>
    <definedName name="T16?Units" localSheetId="1">#REF!</definedName>
    <definedName name="T16?Units">#REF!</definedName>
    <definedName name="T16_Copy" localSheetId="0">#REF!</definedName>
    <definedName name="T16_Copy" localSheetId="1">#REF!</definedName>
    <definedName name="T16_Copy">#REF!</definedName>
    <definedName name="T16_Copy2" localSheetId="0">#REF!</definedName>
    <definedName name="T16_Copy2" localSheetId="1">#REF!</definedName>
    <definedName name="T16_Copy2">#REF!</definedName>
    <definedName name="T16_Protect" localSheetId="0">#REF!,#REF!,'форма 1_амортизация на 2018'!P1_T16_Protect</definedName>
    <definedName name="T16_Protect" localSheetId="1">#REF!,#REF!,'форма 2_налог и пр. за 2018'!P1_T16_Protect</definedName>
    <definedName name="T16_Protect">#REF!,#REF!,P1_T16_Protect</definedName>
    <definedName name="T17.1?axis?C?НП?" localSheetId="0">#REF!</definedName>
    <definedName name="T17.1?axis?C?НП?" localSheetId="1">#REF!</definedName>
    <definedName name="T17.1?axis?C?НП?">#REF!</definedName>
    <definedName name="T17.1?axis?ПРД?БАЗ" localSheetId="0">#REF!</definedName>
    <definedName name="T17.1?axis?ПРД?БАЗ" localSheetId="1">#REF!</definedName>
    <definedName name="T17.1?axis?ПРД?БАЗ">#REF!</definedName>
    <definedName name="T17.1?axis?ПРД?РЕГ" localSheetId="0">#REF!</definedName>
    <definedName name="T17.1?axis?ПРД?РЕГ" localSheetId="1">#REF!</definedName>
    <definedName name="T17.1?axis?ПРД?РЕГ">#REF!</definedName>
    <definedName name="T17.1?Equipment" localSheetId="0">#REF!</definedName>
    <definedName name="T17.1?Equipment" localSheetId="1">#REF!</definedName>
    <definedName name="T17.1?Equipment">#REF!</definedName>
    <definedName name="T17.1?ItemComments" localSheetId="0">#REF!</definedName>
    <definedName name="T17.1?ItemComments" localSheetId="1">#REF!</definedName>
    <definedName name="T17.1?ItemComments">#REF!</definedName>
    <definedName name="T17.1?Items" localSheetId="0">#REF!</definedName>
    <definedName name="T17.1?Items" localSheetId="1">#REF!</definedName>
    <definedName name="T17.1?Items">#REF!</definedName>
    <definedName name="T17.1?Name" localSheetId="0">#REF!</definedName>
    <definedName name="T17.1?Name" localSheetId="1">#REF!</definedName>
    <definedName name="T17.1?Name">#REF!</definedName>
    <definedName name="T17.1?Scope" localSheetId="0">#REF!</definedName>
    <definedName name="T17.1?Scope" localSheetId="1">#REF!</definedName>
    <definedName name="T17.1?Scope">#REF!</definedName>
    <definedName name="T17.1?Table" localSheetId="0">#REF!</definedName>
    <definedName name="T17.1?Table" localSheetId="1">#REF!</definedName>
    <definedName name="T17.1?Table">#REF!</definedName>
    <definedName name="T17.1?Title" localSheetId="0">#REF!</definedName>
    <definedName name="T17.1?Title" localSheetId="1">#REF!</definedName>
    <definedName name="T17.1?Title">#REF!</definedName>
    <definedName name="T17.1_Copy" localSheetId="0">#REF!</definedName>
    <definedName name="T17.1_Copy" localSheetId="1">#REF!</definedName>
    <definedName name="T17.1_Copy">#REF!</definedName>
    <definedName name="T17.1_Protect" localSheetId="0">#REF!,#REF!,#REF!,#REF!,#REF!,#REF!</definedName>
    <definedName name="T17.1_Protect" localSheetId="1">#REF!,#REF!,#REF!,#REF!,#REF!,#REF!</definedName>
    <definedName name="T17.1_Protect">#REF!,#REF!,#REF!,#REF!,#REF!,#REF!</definedName>
    <definedName name="T17?axis?ПРД?РЕГ" localSheetId="0">#REF!</definedName>
    <definedName name="T17?axis?ПРД?РЕГ" localSheetId="1">#REF!</definedName>
    <definedName name="T17?axis?ПРД?РЕГ">#REF!</definedName>
    <definedName name="T17?Columns" localSheetId="0">#REF!</definedName>
    <definedName name="T17?Columns" localSheetId="1">#REF!</definedName>
    <definedName name="T17?Columns">#REF!</definedName>
    <definedName name="T17?Data" localSheetId="0">#REF!</definedName>
    <definedName name="T17?Data" localSheetId="1">#REF!</definedName>
    <definedName name="T17?Data">#REF!</definedName>
    <definedName name="T17?item_ext?РОСТ" localSheetId="0">#REF!</definedName>
    <definedName name="T17?item_ext?РОСТ" localSheetId="1">#REF!</definedName>
    <definedName name="T17?item_ext?РОСТ">#REF!</definedName>
    <definedName name="T17?ItemComments" localSheetId="0">#REF!</definedName>
    <definedName name="T17?ItemComments" localSheetId="1">#REF!</definedName>
    <definedName name="T17?ItemComments">#REF!</definedName>
    <definedName name="T17?Items" localSheetId="0">#REF!</definedName>
    <definedName name="T17?Items" localSheetId="1">#REF!</definedName>
    <definedName name="T17?Items">#REF!</definedName>
    <definedName name="T17?L1" localSheetId="0">#REF!</definedName>
    <definedName name="T17?L1" localSheetId="1">#REF!</definedName>
    <definedName name="T17?L1">#REF!</definedName>
    <definedName name="T17?L2" localSheetId="0">#REF!</definedName>
    <definedName name="T17?L2" localSheetId="1">#REF!</definedName>
    <definedName name="T17?L2">#REF!</definedName>
    <definedName name="T17?L3" localSheetId="0">#REF!</definedName>
    <definedName name="T17?L3" localSheetId="1">#REF!</definedName>
    <definedName name="T17?L3">#REF!</definedName>
    <definedName name="T17?L4" localSheetId="0">#REF!</definedName>
    <definedName name="T17?L4" localSheetId="1">#REF!</definedName>
    <definedName name="T17?L4">#REF!</definedName>
    <definedName name="T17?L5" localSheetId="0">#REF!</definedName>
    <definedName name="T17?L5" localSheetId="1">#REF!</definedName>
    <definedName name="T17?L5">#REF!</definedName>
    <definedName name="T17?L6" localSheetId="0">#REF!</definedName>
    <definedName name="T17?L6" localSheetId="1">#REF!</definedName>
    <definedName name="T17?L6">#REF!</definedName>
    <definedName name="T17?L8" localSheetId="0">#REF!</definedName>
    <definedName name="T17?L8" localSheetId="1">#REF!</definedName>
    <definedName name="T17?L8">#REF!</definedName>
    <definedName name="T17?Name" localSheetId="0">#REF!</definedName>
    <definedName name="T17?Name" localSheetId="1">#REF!</definedName>
    <definedName name="T17?Name">#REF!</definedName>
    <definedName name="T17?Scope" localSheetId="0">#REF!</definedName>
    <definedName name="T17?Scope" localSheetId="1">#REF!</definedName>
    <definedName name="T17?Scope">#REF!</definedName>
    <definedName name="T17?Table" localSheetId="0">#REF!</definedName>
    <definedName name="T17?Table" localSheetId="1">#REF!</definedName>
    <definedName name="T17?Table">#REF!</definedName>
    <definedName name="T17?Title" localSheetId="0">#REF!</definedName>
    <definedName name="T17?Title" localSheetId="1">#REF!</definedName>
    <definedName name="T17?Title">#REF!</definedName>
    <definedName name="T17?unit?ТРУБ" localSheetId="0">#REF!</definedName>
    <definedName name="T17?unit?ТРУБ" localSheetId="1">#REF!</definedName>
    <definedName name="T17?unit?ТРУБ">#REF!</definedName>
    <definedName name="T17?unit?ЧДН" localSheetId="0">#REF!</definedName>
    <definedName name="T17?unit?ЧДН" localSheetId="1">#REF!</definedName>
    <definedName name="T17?unit?ЧДН">#REF!</definedName>
    <definedName name="T17?unit?ЧЕЛ" localSheetId="0">#REF!</definedName>
    <definedName name="T17?unit?ЧЕЛ" localSheetId="1">#REF!</definedName>
    <definedName name="T17?unit?ЧЕЛ">#REF!</definedName>
    <definedName name="T17_Protect" localSheetId="0">#REF!,#REF!,P1_T17_Protect</definedName>
    <definedName name="T17_Protect" localSheetId="1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8.2?Columns" localSheetId="0">#REF!</definedName>
    <definedName name="T18.2?Columns" localSheetId="1">#REF!</definedName>
    <definedName name="T18.2?Columns">#REF!</definedName>
    <definedName name="T18.2?item_ext?СБЫТ" localSheetId="0">#REF!,#REF!</definedName>
    <definedName name="T18.2?item_ext?СБЫТ" localSheetId="1">#REF!,#REF!</definedName>
    <definedName name="T18.2?item_ext?СБЫТ">#REF!,#REF!</definedName>
    <definedName name="T18.2?ItemComments" localSheetId="0">#REF!</definedName>
    <definedName name="T18.2?ItemComments" localSheetId="1">#REF!</definedName>
    <definedName name="T18.2?ItemComments">#REF!</definedName>
    <definedName name="T18.2?Items" localSheetId="0">#REF!</definedName>
    <definedName name="T18.2?Items" localSheetId="1">#REF!</definedName>
    <definedName name="T18.2?Items">#REF!</definedName>
    <definedName name="T18.2?Scope" localSheetId="0">#REF!</definedName>
    <definedName name="T18.2?Scope" localSheetId="1">#REF!</definedName>
    <definedName name="T18.2?Scope">#REF!</definedName>
    <definedName name="T18.2?Units" localSheetId="0">#REF!</definedName>
    <definedName name="T18.2?Units" localSheetId="1">#REF!</definedName>
    <definedName name="T18.2?Units">#REF!</definedName>
    <definedName name="T18.2?ВРАС" localSheetId="0">#REF!,#REF!</definedName>
    <definedName name="T18.2?ВРАС" localSheetId="1">#REF!,#REF!</definedName>
    <definedName name="T18.2?ВРАС">#REF!,#REF!</definedName>
    <definedName name="T18.2_Protect" localSheetId="0">#REF!,#REF!,#REF!,#REF!,'форма 1_амортизация на 2018'!P1_T18.2_Protect</definedName>
    <definedName name="T18.2_Protect" localSheetId="1">#REF!,#REF!,#REF!,#REF!,'форма 2_налог и пр. за 2018'!P1_T18.2_Protect</definedName>
    <definedName name="T18.2_Protect">#REF!,#REF!,#REF!,#REF!,P1_T18.2_Protect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0">'форма 1_амортизация на 2018'!P6_T2.1?Protection</definedName>
    <definedName name="T2.1?Protection" localSheetId="1">'форма 2_налог и пр. за 2018'!P6_T2.1?Protection</definedName>
    <definedName name="T2.1?Protection">P6_T2.1?Protection</definedName>
    <definedName name="T2?axis?ПРД?РЕГ" localSheetId="0">#REF!</definedName>
    <definedName name="T2?axis?ПРД?РЕГ" localSheetId="1">#REF!</definedName>
    <definedName name="T2?axis?ПРД?РЕГ">#REF!</definedName>
    <definedName name="T2?Data" localSheetId="0">#REF!</definedName>
    <definedName name="T2?Data" localSheetId="1">#REF!</definedName>
    <definedName name="T2?Data">#REF!</definedName>
    <definedName name="T2?item_ext?РОСТ" localSheetId="0">#REF!</definedName>
    <definedName name="T2?item_ext?РОСТ" localSheetId="1">#REF!</definedName>
    <definedName name="T2?item_ext?РОСТ">#REF!</definedName>
    <definedName name="T2?L1" localSheetId="0">#REF!</definedName>
    <definedName name="T2?L1" localSheetId="1">#REF!</definedName>
    <definedName name="T2?L1">#REF!</definedName>
    <definedName name="T2?L2" localSheetId="0">#REF!</definedName>
    <definedName name="T2?L2" localSheetId="1">#REF!</definedName>
    <definedName name="T2?L2">#REF!</definedName>
    <definedName name="T2?L2.1" localSheetId="0">#REF!</definedName>
    <definedName name="T2?L2.1" localSheetId="1">#REF!</definedName>
    <definedName name="T2?L2.1">#REF!</definedName>
    <definedName name="T2?L2.1.ПРЦ" localSheetId="0">#REF!</definedName>
    <definedName name="T2?L2.1.ПРЦ" localSheetId="1">#REF!</definedName>
    <definedName name="T2?L2.1.ПРЦ">#REF!</definedName>
    <definedName name="T2?L2.2" localSheetId="0">#REF!</definedName>
    <definedName name="T2?L2.2" localSheetId="1">#REF!</definedName>
    <definedName name="T2?L2.2">#REF!</definedName>
    <definedName name="T2?L2.2.КВТЧ" localSheetId="0">#REF!</definedName>
    <definedName name="T2?L2.2.КВТЧ" localSheetId="1">#REF!</definedName>
    <definedName name="T2?L2.2.КВТЧ">#REF!</definedName>
    <definedName name="T2?L3" localSheetId="0">#REF!</definedName>
    <definedName name="T2?L3" localSheetId="1">#REF!</definedName>
    <definedName name="T2?L3">#REF!</definedName>
    <definedName name="T2?L4" localSheetId="0">#REF!</definedName>
    <definedName name="T2?L4" localSheetId="1">#REF!</definedName>
    <definedName name="T2?L4">#REF!</definedName>
    <definedName name="T2?L4.ПРЦ" localSheetId="0">#REF!</definedName>
    <definedName name="T2?L4.ПРЦ" localSheetId="1">#REF!</definedName>
    <definedName name="T2?L4.ПРЦ">#REF!</definedName>
    <definedName name="T2?L5" localSheetId="0">#REF!</definedName>
    <definedName name="T2?L5" localSheetId="1">#REF!</definedName>
    <definedName name="T2?L5">#REF!</definedName>
    <definedName name="T2?L6" localSheetId="0">#REF!</definedName>
    <definedName name="T2?L6" localSheetId="1">#REF!</definedName>
    <definedName name="T2?L6">#REF!</definedName>
    <definedName name="T2?L7" localSheetId="0">#REF!</definedName>
    <definedName name="T2?L7" localSheetId="1">#REF!</definedName>
    <definedName name="T2?L7">#REF!</definedName>
    <definedName name="T2?L7.ПРЦ" localSheetId="0">#REF!</definedName>
    <definedName name="T2?L7.ПРЦ" localSheetId="1">#REF!</definedName>
    <definedName name="T2?L7.ПРЦ">#REF!</definedName>
    <definedName name="T2?L8" localSheetId="0">#REF!</definedName>
    <definedName name="T2?L8" localSheetId="1">#REF!</definedName>
    <definedName name="T2?L8">#REF!</definedName>
    <definedName name="T2?Name" localSheetId="0">#REF!</definedName>
    <definedName name="T2?Name" localSheetId="1">#REF!</definedName>
    <definedName name="T2?Name">#REF!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?Table" localSheetId="0">#REF!</definedName>
    <definedName name="T2?Table" localSheetId="1">#REF!</definedName>
    <definedName name="T2?Table">#REF!</definedName>
    <definedName name="T2?Title" localSheetId="0">#REF!</definedName>
    <definedName name="T2?Title" localSheetId="1">#REF!</definedName>
    <definedName name="T2?Title">#REF!</definedName>
    <definedName name="T2?unit?КВТЧ.ГКАЛ" localSheetId="0">#REF!</definedName>
    <definedName name="T2?unit?КВТЧ.ГКАЛ" localSheetId="1">#REF!</definedName>
    <definedName name="T2?unit?КВТЧ.ГКАЛ">#REF!</definedName>
    <definedName name="T2_" localSheetId="0">#REF!</definedName>
    <definedName name="T2_" localSheetId="1">#REF!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 localSheetId="0">#REF!</definedName>
    <definedName name="T21.3?Columns" localSheetId="1">#REF!</definedName>
    <definedName name="T21.3?Columns">#REF!</definedName>
    <definedName name="T21.3?item_ext?СБЫТ" localSheetId="0">#REF!,#REF!</definedName>
    <definedName name="T21.3?item_ext?СБЫТ" localSheetId="1">#REF!,#REF!</definedName>
    <definedName name="T21.3?item_ext?СБЫТ">#REF!,#REF!</definedName>
    <definedName name="T21.3?ItemComments" localSheetId="0">#REF!</definedName>
    <definedName name="T21.3?ItemComments" localSheetId="1">#REF!</definedName>
    <definedName name="T21.3?ItemComments">#REF!</definedName>
    <definedName name="T21.3?Items" localSheetId="0">#REF!</definedName>
    <definedName name="T21.3?Items" localSheetId="1">#REF!</definedName>
    <definedName name="T21.3?Items">#REF!</definedName>
    <definedName name="T21.3?Scope" localSheetId="0">#REF!</definedName>
    <definedName name="T21.3?Scope" localSheetId="1">#REF!</definedName>
    <definedName name="T21.3?Scope">#REF!</definedName>
    <definedName name="T21.3?ВРАС" localSheetId="0">#REF!,#REF!</definedName>
    <definedName name="T21.3?ВРАС" localSheetId="1">#REF!,#REF!</definedName>
    <definedName name="T21.3?ВРАС">#REF!,#REF!</definedName>
    <definedName name="T21.3_Protect" localSheetId="0">#REF!,#REF!,#REF!,#REF!,#REF!,#REF!,#REF!</definedName>
    <definedName name="T21.3_Protect" localSheetId="1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?axis?R?ДОГОВОР" localSheetId="0">#REF!</definedName>
    <definedName name="T21?axis?R?ДОГОВОР" localSheetId="1">#REF!</definedName>
    <definedName name="T21?axis?R?ДОГОВОР">#REF!</definedName>
    <definedName name="T21?axis?R?ДОГОВОР?" localSheetId="0">#REF!</definedName>
    <definedName name="T21?axis?R?ДОГОВОР?" localSheetId="1">#REF!</definedName>
    <definedName name="T21?axis?R?ДОГОВОР?">#REF!</definedName>
    <definedName name="T21?axis?ПРД?РЕГ" localSheetId="0">#REF!</definedName>
    <definedName name="T21?axis?ПРД?РЕГ" localSheetId="1">#REF!</definedName>
    <definedName name="T21?axis?ПРД?РЕГ">#REF!</definedName>
    <definedName name="T21?item_ext?РОСТ" localSheetId="0">#REF!</definedName>
    <definedName name="T21?item_ext?РОСТ" localSheetId="1">#REF!</definedName>
    <definedName name="T21?item_ext?РОСТ">#REF!</definedName>
    <definedName name="T21?L2" localSheetId="0">#REF!</definedName>
    <definedName name="T21?L2" localSheetId="1">#REF!</definedName>
    <definedName name="T21?L2">#REF!</definedName>
    <definedName name="T21?L3" localSheetId="0">#REF!</definedName>
    <definedName name="T21?L3" localSheetId="1">#REF!</definedName>
    <definedName name="T21?L3">#REF!</definedName>
    <definedName name="T21?L4" localSheetId="0">#REF!</definedName>
    <definedName name="T21?L4" localSheetId="1">#REF!</definedName>
    <definedName name="T21?L4">#REF!</definedName>
    <definedName name="T21?L4.x" localSheetId="0">#REF!</definedName>
    <definedName name="T21?L4.x" localSheetId="1">#REF!</definedName>
    <definedName name="T21?L4.x">#REF!</definedName>
    <definedName name="T21?L5" localSheetId="0">#REF!</definedName>
    <definedName name="T21?L5" localSheetId="1">#REF!</definedName>
    <definedName name="T21?L5">#REF!</definedName>
    <definedName name="T21?L6" localSheetId="0">#REF!</definedName>
    <definedName name="T21?L6" localSheetId="1">#REF!</definedName>
    <definedName name="T21?L6">#REF!</definedName>
    <definedName name="T21?L7" localSheetId="0">#REF!</definedName>
    <definedName name="T21?L7" localSheetId="1">#REF!</definedName>
    <definedName name="T21?L7">#REF!</definedName>
    <definedName name="T21?Name" localSheetId="0">#REF!</definedName>
    <definedName name="T21?Name" localSheetId="1">#REF!</definedName>
    <definedName name="T21?Name">#REF!</definedName>
    <definedName name="T21?Table" localSheetId="0">#REF!</definedName>
    <definedName name="T21?Table" localSheetId="1">#REF!</definedName>
    <definedName name="T21?Table">#REF!</definedName>
    <definedName name="T21?Title" localSheetId="0">#REF!</definedName>
    <definedName name="T21?Title" localSheetId="1">#REF!</definedName>
    <definedName name="T21?Title">#REF!</definedName>
    <definedName name="T21?unit?ПРЦ" localSheetId="0">#REF!</definedName>
    <definedName name="T21?unit?ПРЦ" localSheetId="1">#REF!</definedName>
    <definedName name="T21?unit?ПРЦ">#REF!</definedName>
    <definedName name="T21?unit?ТРУБ" localSheetId="0">#REF!</definedName>
    <definedName name="T21?unit?ТРУБ" localSheetId="1">#REF!</definedName>
    <definedName name="T21?unit?ТРУБ">#REF!</definedName>
    <definedName name="T21_Copy" localSheetId="0">#REF!</definedName>
    <definedName name="T21_Copy" localSheetId="1">#REF!</definedName>
    <definedName name="T21_Copy">#REF!</definedName>
    <definedName name="T21_Protection" localSheetId="0">P2_T21_Protection,P3_T21_Protection</definedName>
    <definedName name="T21_Protection" localSheetId="1">P2_T21_Protection,P3_T21_Protection</definedName>
    <definedName name="T21_Protection">P2_T21_Protection,P3_T21_Protection</definedName>
    <definedName name="T24?axis?ПРД?РЕГ" localSheetId="0">#REF!</definedName>
    <definedName name="T24?axis?ПРД?РЕГ" localSheetId="1">#REF!</definedName>
    <definedName name="T24?axis?ПРД?РЕГ">#REF!</definedName>
    <definedName name="T24?Columns" localSheetId="0">#REF!</definedName>
    <definedName name="T24?Columns" localSheetId="1">#REF!</definedName>
    <definedName name="T24?Columns">#REF!</definedName>
    <definedName name="T24?item_ext?РОСТ" localSheetId="0">#REF!</definedName>
    <definedName name="T24?item_ext?РОСТ" localSheetId="1">#REF!</definedName>
    <definedName name="T24?item_ext?РОСТ">#REF!</definedName>
    <definedName name="T24?ItemComments" localSheetId="0">#REF!</definedName>
    <definedName name="T24?ItemComments" localSheetId="1">#REF!</definedName>
    <definedName name="T24?ItemComments">#REF!</definedName>
    <definedName name="T24?Items" localSheetId="0">#REF!</definedName>
    <definedName name="T24?Items" localSheetId="1">#REF!</definedName>
    <definedName name="T24?Items">#REF!</definedName>
    <definedName name="T24?L1" localSheetId="0">#REF!</definedName>
    <definedName name="T24?L1" localSheetId="1">#REF!</definedName>
    <definedName name="T24?L1">#REF!</definedName>
    <definedName name="T24?L1.x" localSheetId="0">#REF!</definedName>
    <definedName name="T24?L1.x" localSheetId="1">#REF!</definedName>
    <definedName name="T24?L1.x">#REF!</definedName>
    <definedName name="T24?L2" localSheetId="0">#REF!</definedName>
    <definedName name="T24?L2" localSheetId="1">#REF!</definedName>
    <definedName name="T24?L2">#REF!</definedName>
    <definedName name="T24?L2.1" localSheetId="0">#REF!</definedName>
    <definedName name="T24?L2.1" localSheetId="1">#REF!</definedName>
    <definedName name="T24?L2.1">#REF!</definedName>
    <definedName name="T24?L2.2" localSheetId="0">#REF!</definedName>
    <definedName name="T24?L2.2" localSheetId="1">#REF!</definedName>
    <definedName name="T24?L2.2">#REF!</definedName>
    <definedName name="T24?L3" localSheetId="0">#REF!</definedName>
    <definedName name="T24?L3" localSheetId="1">#REF!</definedName>
    <definedName name="T24?L3">#REF!</definedName>
    <definedName name="T24?L4" localSheetId="0">#REF!</definedName>
    <definedName name="T24?L4" localSheetId="1">#REF!</definedName>
    <definedName name="T24?L4">#REF!</definedName>
    <definedName name="T24?L5" localSheetId="0">#REF!</definedName>
    <definedName name="T24?L5" localSheetId="1">#REF!</definedName>
    <definedName name="T24?L5">#REF!</definedName>
    <definedName name="T24?L5.x" localSheetId="0">#REF!</definedName>
    <definedName name="T24?L5.x" localSheetId="1">#REF!</definedName>
    <definedName name="T24?L5.x">#REF!</definedName>
    <definedName name="T24?L6" localSheetId="0">#REF!</definedName>
    <definedName name="T24?L6" localSheetId="1">#REF!</definedName>
    <definedName name="T24?L6">#REF!</definedName>
    <definedName name="T24?Name" localSheetId="0">#REF!</definedName>
    <definedName name="T24?Name" localSheetId="1">#REF!</definedName>
    <definedName name="T24?Name">#REF!</definedName>
    <definedName name="T24?Scope" localSheetId="0">#REF!</definedName>
    <definedName name="T24?Scope" localSheetId="1">#REF!</definedName>
    <definedName name="T24?Scope">#REF!</definedName>
    <definedName name="T24?Table" localSheetId="0">#REF!</definedName>
    <definedName name="T24?Table" localSheetId="1">#REF!</definedName>
    <definedName name="T24?Table">#REF!</definedName>
    <definedName name="T24?Title" localSheetId="0">#REF!</definedName>
    <definedName name="T24?Title" localSheetId="1">#REF!</definedName>
    <definedName name="T24?Title">#REF!</definedName>
    <definedName name="T24?Units" localSheetId="0">#REF!</definedName>
    <definedName name="T24?Units" localSheetId="1">#REF!</definedName>
    <definedName name="T24?Units">#REF!</definedName>
    <definedName name="T24?НАП" localSheetId="0">#REF!</definedName>
    <definedName name="T24?НАП" localSheetId="1">#REF!</definedName>
    <definedName name="T24?НАП">#REF!</definedName>
    <definedName name="T24_Copy1" localSheetId="0">#REF!</definedName>
    <definedName name="T24_Copy1" localSheetId="1">#REF!</definedName>
    <definedName name="T24_Copy1">#REF!</definedName>
    <definedName name="T24_Copy2" localSheetId="0">#REF!</definedName>
    <definedName name="T24_Copy2" localSheetId="1">#REF!</definedName>
    <definedName name="T24_Copy2">#REF!</definedName>
    <definedName name="T25?axis?R?ВРАС" localSheetId="0">#REF!</definedName>
    <definedName name="T25?axis?R?ВРАС" localSheetId="1">#REF!</definedName>
    <definedName name="T25?axis?R?ВРАС">#REF!</definedName>
    <definedName name="T25?axis?R?ВРАС?" localSheetId="0">#REF!</definedName>
    <definedName name="T25?axis?R?ВРАС?" localSheetId="1">#REF!</definedName>
    <definedName name="T25?axis?R?ВРАС?">#REF!</definedName>
    <definedName name="T25?axis?ПРД?БАЗ" localSheetId="0">#REF!</definedName>
    <definedName name="T25?axis?ПРД?БАЗ" localSheetId="1">#REF!</definedName>
    <definedName name="T25?axis?ПРД?БАЗ">#REF!</definedName>
    <definedName name="T25?axis?ПРД?ПРЕД" localSheetId="0">#REF!</definedName>
    <definedName name="T25?axis?ПРД?ПРЕД" localSheetId="1">#REF!</definedName>
    <definedName name="T25?axis?ПРД?ПРЕД">#REF!</definedName>
    <definedName name="T25?axis?ПРД?РЕГ" localSheetId="0">#REF!</definedName>
    <definedName name="T25?axis?ПРД?РЕГ" localSheetId="1">#REF!</definedName>
    <definedName name="T25?axis?ПРД?РЕГ">#REF!</definedName>
    <definedName name="T25?Data" localSheetId="0">#REF!</definedName>
    <definedName name="T25?Data" localSheetId="1">#REF!</definedName>
    <definedName name="T25?Data">#REF!</definedName>
    <definedName name="T25?item_ext?РОСТ" localSheetId="0">#REF!</definedName>
    <definedName name="T25?item_ext?РОСТ" localSheetId="1">#REF!</definedName>
    <definedName name="T25?item_ext?РОСТ">#REF!</definedName>
    <definedName name="T25?item_ext?РОСТ2" localSheetId="0">#REF!</definedName>
    <definedName name="T25?item_ext?РОСТ2" localSheetId="1">#REF!</definedName>
    <definedName name="T25?item_ext?РОСТ2">#REF!</definedName>
    <definedName name="T25?L1.2" localSheetId="0">#REF!</definedName>
    <definedName name="T25?L1.2" localSheetId="1">#REF!</definedName>
    <definedName name="T25?L1.2">#REF!</definedName>
    <definedName name="T25?L2" localSheetId="0">#REF!</definedName>
    <definedName name="T25?L2" localSheetId="1">#REF!</definedName>
    <definedName name="T25?L2">#REF!</definedName>
    <definedName name="T25?L2.1" localSheetId="0">#REF!</definedName>
    <definedName name="T25?L2.1" localSheetId="1">#REF!</definedName>
    <definedName name="T25?L2.1">#REF!</definedName>
    <definedName name="T25?L2.1.1" localSheetId="0">#REF!</definedName>
    <definedName name="T25?L2.1.1" localSheetId="1">#REF!</definedName>
    <definedName name="T25?L2.1.1">#REF!</definedName>
    <definedName name="T25?L2.1.2" localSheetId="0">#REF!</definedName>
    <definedName name="T25?L2.1.2" localSheetId="1">#REF!</definedName>
    <definedName name="T25?L2.1.2">#REF!</definedName>
    <definedName name="T25?L2.2" localSheetId="0">#REF!</definedName>
    <definedName name="T25?L2.2" localSheetId="1">#REF!</definedName>
    <definedName name="T25?L2.2">#REF!</definedName>
    <definedName name="T25?L2.2.1" localSheetId="0">#REF!</definedName>
    <definedName name="T25?L2.2.1" localSheetId="1">#REF!</definedName>
    <definedName name="T25?L2.2.1">#REF!</definedName>
    <definedName name="T25?L2.2.2" localSheetId="0">#REF!</definedName>
    <definedName name="T25?L2.2.2" localSheetId="1">#REF!</definedName>
    <definedName name="T25?L2.2.2">#REF!</definedName>
    <definedName name="T25?L2.2.3" localSheetId="0">#REF!</definedName>
    <definedName name="T25?L2.2.3" localSheetId="1">#REF!</definedName>
    <definedName name="T25?L2.2.3">#REF!</definedName>
    <definedName name="T25?L2.2.4" localSheetId="0">#REF!</definedName>
    <definedName name="T25?L2.2.4" localSheetId="1">#REF!</definedName>
    <definedName name="T25?L2.2.4">#REF!</definedName>
    <definedName name="T25?Name" localSheetId="0">#REF!</definedName>
    <definedName name="T25?Name" localSheetId="1">#REF!</definedName>
    <definedName name="T25?Name">#REF!</definedName>
    <definedName name="T25?Table" localSheetId="0">#REF!</definedName>
    <definedName name="T25?Table" localSheetId="1">#REF!</definedName>
    <definedName name="T25?Table">#REF!</definedName>
    <definedName name="T25?Title" localSheetId="0">#REF!</definedName>
    <definedName name="T25?Title" localSheetId="1">#REF!</definedName>
    <definedName name="T25?Title">#REF!</definedName>
    <definedName name="T25?unit?ПРЦ" localSheetId="0">#REF!</definedName>
    <definedName name="T25?unit?ПРЦ" localSheetId="1">#REF!</definedName>
    <definedName name="T25?unit?ПРЦ">#REF!</definedName>
    <definedName name="T25_Copy1" localSheetId="0">#REF!</definedName>
    <definedName name="T25_Copy1" localSheetId="1">#REF!</definedName>
    <definedName name="T25_Copy1">#REF!</definedName>
    <definedName name="T25_Copy2" localSheetId="0">#REF!</definedName>
    <definedName name="T25_Copy2" localSheetId="1">#REF!</definedName>
    <definedName name="T25_Copy2">#REF!</definedName>
    <definedName name="T25_Copy3" localSheetId="0">#REF!</definedName>
    <definedName name="T25_Copy3" localSheetId="1">#REF!</definedName>
    <definedName name="T25_Copy3">#REF!</definedName>
    <definedName name="T25_Copy4" localSheetId="0">#REF!</definedName>
    <definedName name="T25_Copy4" localSheetId="1">#REF!</definedName>
    <definedName name="T25_Copy4">#REF!</definedName>
    <definedName name="T25_protection" localSheetId="0">P1_T25_protection,P2_T25_protection</definedName>
    <definedName name="T25_protection" localSheetId="1">P1_T25_protection,P2_T25_protection</definedName>
    <definedName name="T25_protection">P1_T25_protection,P2_T25_protection</definedName>
    <definedName name="T27?axis?ПРД?РЕГ" localSheetId="0">#REF!</definedName>
    <definedName name="T27?axis?ПРД?РЕГ" localSheetId="1">#REF!</definedName>
    <definedName name="T27?axis?ПРД?РЕГ">#REF!</definedName>
    <definedName name="T27?Data" localSheetId="0">#REF!</definedName>
    <definedName name="T27?Data" localSheetId="1">#REF!</definedName>
    <definedName name="T27?Data">#REF!</definedName>
    <definedName name="T27?item_ext?РОСТ" localSheetId="0">#REF!</definedName>
    <definedName name="T27?item_ext?РОСТ" localSheetId="1">#REF!</definedName>
    <definedName name="T27?item_ext?РОСТ">#REF!</definedName>
    <definedName name="T27?Items" localSheetId="0">#REF!</definedName>
    <definedName name="T27?Items" localSheetId="1">#REF!</definedName>
    <definedName name="T27?Items">#REF!</definedName>
    <definedName name="T27?L1" localSheetId="0">#REF!</definedName>
    <definedName name="T27?L1" localSheetId="1">#REF!</definedName>
    <definedName name="T27?L1">#REF!</definedName>
    <definedName name="T27?L2" localSheetId="0">#REF!</definedName>
    <definedName name="T27?L2" localSheetId="1">#REF!</definedName>
    <definedName name="T27?L2">#REF!</definedName>
    <definedName name="T27?L3" localSheetId="0">#REF!</definedName>
    <definedName name="T27?L3" localSheetId="1">#REF!</definedName>
    <definedName name="T27?L3">#REF!</definedName>
    <definedName name="T27?L4" localSheetId="0">#REF!</definedName>
    <definedName name="T27?L4" localSheetId="1">#REF!</definedName>
    <definedName name="T27?L4">#REF!</definedName>
    <definedName name="T27?L5" localSheetId="0">#REF!</definedName>
    <definedName name="T27?L5" localSheetId="1">#REF!</definedName>
    <definedName name="T27?L5">#REF!</definedName>
    <definedName name="T27?L6" localSheetId="0">#REF!</definedName>
    <definedName name="T27?L6" localSheetId="1">#REF!</definedName>
    <definedName name="T27?L6">#REF!</definedName>
    <definedName name="T27?Name" localSheetId="0">#REF!</definedName>
    <definedName name="T27?Name" localSheetId="1">#REF!</definedName>
    <definedName name="T27?Name">#REF!</definedName>
    <definedName name="T27?Scope" localSheetId="0">#REF!</definedName>
    <definedName name="T27?Scope" localSheetId="1">#REF!</definedName>
    <definedName name="T27?Scope">#REF!</definedName>
    <definedName name="T27?Table" localSheetId="0">#REF!</definedName>
    <definedName name="T27?Table" localSheetId="1">#REF!</definedName>
    <definedName name="T27?Table">#REF!</definedName>
    <definedName name="T27?Title" localSheetId="0">#REF!</definedName>
    <definedName name="T27?Title" localSheetId="1">#REF!</definedName>
    <definedName name="T27?Title">#REF!</definedName>
    <definedName name="T27?НАП" localSheetId="0">#REF!</definedName>
    <definedName name="T27?НАП" localSheetId="1">#REF!</definedName>
    <definedName name="T27?НАП">#REF!</definedName>
    <definedName name="T27?ПОТ" localSheetId="0">#REF!</definedName>
    <definedName name="T27?ПОТ" localSheetId="1">#REF!</definedName>
    <definedName name="T27?ПОТ">#REF!</definedName>
    <definedName name="T27_Protect" localSheetId="0">#REF!,#REF!,#REF!</definedName>
    <definedName name="T27_Protect" localSheetId="1">#REF!,#REF!,#REF!</definedName>
    <definedName name="T27_Protect">#REF!,#REF!,#REF!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P9_T28_Protection,P10_T28_Protection,P11_T28_Protection,'форма 1_амортизация на 2018'!P12_T28_Protection</definedName>
    <definedName name="T28_Protection" localSheetId="1">P9_T28_Protection,P10_T28_Protection,P11_T28_Protection,'форма 2_налог и пр. за 2018'!P12_T28_Protection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3?axis?ПРД?РЕГ" localSheetId="0">#REF!</definedName>
    <definedName name="T3?axis?ПРД?РЕГ" localSheetId="1">#REF!</definedName>
    <definedName name="T3?axis?ПРД?РЕГ">#REF!</definedName>
    <definedName name="T3?Data" localSheetId="0">#REF!</definedName>
    <definedName name="T3?Data" localSheetId="1">#REF!</definedName>
    <definedName name="T3?Data">#REF!</definedName>
    <definedName name="T3?item_ext?РОСТ" localSheetId="0">#REF!</definedName>
    <definedName name="T3?item_ext?РОСТ" localSheetId="1">#REF!</definedName>
    <definedName name="T3?item_ext?РОСТ">#REF!</definedName>
    <definedName name="T3?L1" localSheetId="0">#REF!</definedName>
    <definedName name="T3?L1" localSheetId="1">#REF!</definedName>
    <definedName name="T3?L1">#REF!</definedName>
    <definedName name="T3?L1.1" localSheetId="0">#REF!</definedName>
    <definedName name="T3?L1.1" localSheetId="1">#REF!</definedName>
    <definedName name="T3?L1.1">#REF!</definedName>
    <definedName name="T3?L10" localSheetId="0">#REF!</definedName>
    <definedName name="T3?L10" localSheetId="1">#REF!</definedName>
    <definedName name="T3?L10">#REF!</definedName>
    <definedName name="T3?L11" localSheetId="0">#REF!</definedName>
    <definedName name="T3?L11" localSheetId="1">#REF!</definedName>
    <definedName name="T3?L11">#REF!</definedName>
    <definedName name="T3?L12" localSheetId="0">#REF!</definedName>
    <definedName name="T3?L12" localSheetId="1">#REF!</definedName>
    <definedName name="T3?L12">#REF!</definedName>
    <definedName name="T3?L2" localSheetId="0">#REF!</definedName>
    <definedName name="T3?L2" localSheetId="1">#REF!</definedName>
    <definedName name="T3?L2">#REF!</definedName>
    <definedName name="T3?L2.1" localSheetId="0">#REF!</definedName>
    <definedName name="T3?L2.1" localSheetId="1">#REF!</definedName>
    <definedName name="T3?L2.1">#REF!</definedName>
    <definedName name="T3?L3" localSheetId="0">#REF!</definedName>
    <definedName name="T3?L3" localSheetId="1">#REF!</definedName>
    <definedName name="T3?L3">#REF!</definedName>
    <definedName name="T3?L3.1" localSheetId="0">#REF!</definedName>
    <definedName name="T3?L3.1" localSheetId="1">#REF!</definedName>
    <definedName name="T3?L3.1">#REF!</definedName>
    <definedName name="T3?L4" localSheetId="0">#REF!</definedName>
    <definedName name="T3?L4" localSheetId="1">#REF!</definedName>
    <definedName name="T3?L4">#REF!</definedName>
    <definedName name="T3?L5" localSheetId="0">#REF!</definedName>
    <definedName name="T3?L5" localSheetId="1">#REF!</definedName>
    <definedName name="T3?L5">#REF!</definedName>
    <definedName name="T3?L6" localSheetId="0">#REF!</definedName>
    <definedName name="T3?L6" localSheetId="1">#REF!</definedName>
    <definedName name="T3?L6">#REF!</definedName>
    <definedName name="T3?L7" localSheetId="0">#REF!</definedName>
    <definedName name="T3?L7" localSheetId="1">#REF!</definedName>
    <definedName name="T3?L7">#REF!</definedName>
    <definedName name="T3?L8" localSheetId="0">#REF!</definedName>
    <definedName name="T3?L8" localSheetId="1">#REF!</definedName>
    <definedName name="T3?L8">#REF!</definedName>
    <definedName name="T3?L9" localSheetId="0">#REF!</definedName>
    <definedName name="T3?L9" localSheetId="1">#REF!</definedName>
    <definedName name="T3?L9">#REF!</definedName>
    <definedName name="T3?Name" localSheetId="0">#REF!</definedName>
    <definedName name="T3?Name" localSheetId="1">#REF!</definedName>
    <definedName name="T3?Name">#REF!</definedName>
    <definedName name="T3?Table" localSheetId="0">#REF!</definedName>
    <definedName name="T3?Table" localSheetId="1">#REF!</definedName>
    <definedName name="T3?Table">#REF!</definedName>
    <definedName name="T3?Title" localSheetId="0">#REF!</definedName>
    <definedName name="T3?Title" localSheetId="1">#REF!</definedName>
    <definedName name="T3?Title">#REF!</definedName>
    <definedName name="T3?unit?Г.КВТЧ" localSheetId="0">#REF!</definedName>
    <definedName name="T3?unit?Г.КВТЧ" localSheetId="1">#REF!</definedName>
    <definedName name="T3?unit?Г.КВТЧ">#REF!</definedName>
    <definedName name="T3?unit?МКВТЧ" localSheetId="0">#REF!</definedName>
    <definedName name="T3?unit?МКВТЧ" localSheetId="1">#REF!</definedName>
    <definedName name="T3?unit?МКВТЧ">#REF!</definedName>
    <definedName name="T4.1?axis?ПРД?БАЗ" localSheetId="0">#REF!</definedName>
    <definedName name="T4.1?axis?ПРД?БАЗ" localSheetId="1">#REF!</definedName>
    <definedName name="T4.1?axis?ПРД?БАЗ">#REF!</definedName>
    <definedName name="T4.1?axis?ПРД?ПРЕД" localSheetId="0">#REF!</definedName>
    <definedName name="T4.1?axis?ПРД?ПРЕД" localSheetId="1">#REF!</definedName>
    <definedName name="T4.1?axis?ПРД?ПРЕД">#REF!</definedName>
    <definedName name="T4.1?axis?ПРД?ПРЕД2" localSheetId="0">#REF!</definedName>
    <definedName name="T4.1?axis?ПРД?ПРЕД2" localSheetId="1">#REF!</definedName>
    <definedName name="T4.1?axis?ПРД?ПРЕД2">#REF!</definedName>
    <definedName name="T4.1?axis?ПРД?РЕГ" localSheetId="0">#REF!</definedName>
    <definedName name="T4.1?axis?ПРД?РЕГ" localSheetId="1">#REF!</definedName>
    <definedName name="T4.1?axis?ПРД?РЕГ">#REF!</definedName>
    <definedName name="T4.1?item_ext?СРПРЕД3" localSheetId="0">#REF!</definedName>
    <definedName name="T4.1?item_ext?СРПРЕД3" localSheetId="1">#REF!</definedName>
    <definedName name="T4.1?item_ext?СРПРЕД3">#REF!</definedName>
    <definedName name="T4.1?L1" localSheetId="0">#REF!</definedName>
    <definedName name="T4.1?L1" localSheetId="1">#REF!</definedName>
    <definedName name="T4.1?L1">#REF!</definedName>
    <definedName name="T4.1?L1.1" localSheetId="0">#REF!</definedName>
    <definedName name="T4.1?L1.1" localSheetId="1">#REF!</definedName>
    <definedName name="T4.1?L1.1">#REF!</definedName>
    <definedName name="T4.1?L1.2" localSheetId="0">#REF!</definedName>
    <definedName name="T4.1?L1.2" localSheetId="1">#REF!</definedName>
    <definedName name="T4.1?L1.2">#REF!</definedName>
    <definedName name="T4.1?L2" localSheetId="0">#REF!</definedName>
    <definedName name="T4.1?L2" localSheetId="1">#REF!</definedName>
    <definedName name="T4.1?L2">#REF!</definedName>
    <definedName name="T4.1?L3.1" localSheetId="0">#REF!</definedName>
    <definedName name="T4.1?L3.1" localSheetId="1">#REF!</definedName>
    <definedName name="T4.1?L3.1">#REF!</definedName>
    <definedName name="T4.1?Name" localSheetId="0">#REF!</definedName>
    <definedName name="T4.1?Name" localSheetId="1">#REF!</definedName>
    <definedName name="T4.1?Name">#REF!</definedName>
    <definedName name="T4.1?Table" localSheetId="0">#REF!</definedName>
    <definedName name="T4.1?Table" localSheetId="1">#REF!</definedName>
    <definedName name="T4.1?Table">#REF!</definedName>
    <definedName name="T4.1?Title" localSheetId="0">#REF!</definedName>
    <definedName name="T4.1?Title" localSheetId="1">#REF!</definedName>
    <definedName name="T4.1?Title">#REF!</definedName>
    <definedName name="T4.1?unit?ПРЦ" localSheetId="0">#REF!</definedName>
    <definedName name="T4.1?unit?ПРЦ" localSheetId="1">#REF!</definedName>
    <definedName name="T4.1?unit?ПРЦ">#REF!</definedName>
    <definedName name="T4.1?unit?ТТУТ" localSheetId="0">#REF!</definedName>
    <definedName name="T4.1?unit?ТТУТ" localSheetId="1">#REF!</definedName>
    <definedName name="T4.1?unit?ТТУТ">#REF!</definedName>
    <definedName name="T4?axis?ПРД?РЕГ" localSheetId="0">#REF!</definedName>
    <definedName name="T4?axis?ПРД?РЕГ" localSheetId="1">#REF!</definedName>
    <definedName name="T4?axis?ПРД?РЕГ">#REF!</definedName>
    <definedName name="T4?item_ext?РОСТ" localSheetId="0">#REF!</definedName>
    <definedName name="T4?item_ext?РОСТ" localSheetId="1">#REF!</definedName>
    <definedName name="T4?item_ext?РОСТ">#REF!</definedName>
    <definedName name="T4?L1" localSheetId="0">#REF!</definedName>
    <definedName name="T4?L1" localSheetId="1">#REF!</definedName>
    <definedName name="T4?L1">#REF!</definedName>
    <definedName name="T4?L1.1" localSheetId="0">#REF!</definedName>
    <definedName name="T4?L1.1" localSheetId="1">#REF!</definedName>
    <definedName name="T4?L1.1">#REF!</definedName>
    <definedName name="T4?L1.2" localSheetId="0">#REF!</definedName>
    <definedName name="T4?L1.2" localSheetId="1">#REF!</definedName>
    <definedName name="T4?L1.2">#REF!</definedName>
    <definedName name="T4?L10" localSheetId="0">#REF!</definedName>
    <definedName name="T4?L10" localSheetId="1">#REF!</definedName>
    <definedName name="T4?L10">#REF!</definedName>
    <definedName name="T4?L10.1" localSheetId="0">#REF!</definedName>
    <definedName name="T4?L10.1" localSheetId="1">#REF!</definedName>
    <definedName name="T4?L10.1">#REF!</definedName>
    <definedName name="T4?L10.2" localSheetId="0">#REF!</definedName>
    <definedName name="T4?L10.2" localSheetId="1">#REF!</definedName>
    <definedName name="T4?L10.2">#REF!</definedName>
    <definedName name="T4?L11.1" localSheetId="0">#REF!</definedName>
    <definedName name="T4?L11.1" localSheetId="1">#REF!</definedName>
    <definedName name="T4?L11.1">#REF!</definedName>
    <definedName name="T4?L12" localSheetId="0">#REF!</definedName>
    <definedName name="T4?L12" localSheetId="1">#REF!</definedName>
    <definedName name="T4?L12">#REF!</definedName>
    <definedName name="T4?L13" localSheetId="0">#REF!</definedName>
    <definedName name="T4?L13" localSheetId="1">#REF!</definedName>
    <definedName name="T4?L13">#REF!</definedName>
    <definedName name="T4?L14" localSheetId="0">#REF!</definedName>
    <definedName name="T4?L14" localSheetId="1">#REF!</definedName>
    <definedName name="T4?L14">#REF!</definedName>
    <definedName name="T4?L2" localSheetId="0">#REF!</definedName>
    <definedName name="T4?L2" localSheetId="1">#REF!</definedName>
    <definedName name="T4?L2">#REF!</definedName>
    <definedName name="T4?L2.1" localSheetId="0">#REF!</definedName>
    <definedName name="T4?L2.1" localSheetId="1">#REF!</definedName>
    <definedName name="T4?L2.1">#REF!</definedName>
    <definedName name="T4?L3.1" localSheetId="0">#REF!</definedName>
    <definedName name="T4?L3.1" localSheetId="1">#REF!</definedName>
    <definedName name="T4?L3.1">#REF!</definedName>
    <definedName name="T4?L4.1" localSheetId="0">#REF!</definedName>
    <definedName name="T4?L4.1" localSheetId="1">#REF!</definedName>
    <definedName name="T4?L4.1">#REF!</definedName>
    <definedName name="T4?L5.1" localSheetId="0">#REF!</definedName>
    <definedName name="T4?L5.1" localSheetId="1">#REF!</definedName>
    <definedName name="T4?L5.1">#REF!</definedName>
    <definedName name="T4?L6" localSheetId="0">#REF!</definedName>
    <definedName name="T4?L6" localSheetId="1">#REF!</definedName>
    <definedName name="T4?L6">#REF!</definedName>
    <definedName name="T4?L6.1" localSheetId="0">#REF!</definedName>
    <definedName name="T4?L6.1" localSheetId="1">#REF!</definedName>
    <definedName name="T4?L6.1">#REF!</definedName>
    <definedName name="T4?L6.2" localSheetId="0">#REF!</definedName>
    <definedName name="T4?L6.2" localSheetId="1">#REF!</definedName>
    <definedName name="T4?L6.2">#REF!</definedName>
    <definedName name="T4?L7.1" localSheetId="0">#REF!</definedName>
    <definedName name="T4?L7.1" localSheetId="1">#REF!</definedName>
    <definedName name="T4?L7.1">#REF!</definedName>
    <definedName name="T4?L8" localSheetId="0">#REF!</definedName>
    <definedName name="T4?L8" localSheetId="1">#REF!</definedName>
    <definedName name="T4?L8">#REF!</definedName>
    <definedName name="T4?L8.1" localSheetId="0">#REF!</definedName>
    <definedName name="T4?L8.1" localSheetId="1">#REF!</definedName>
    <definedName name="T4?L8.1">#REF!</definedName>
    <definedName name="T4?L8.2" localSheetId="0">#REF!</definedName>
    <definedName name="T4?L8.2" localSheetId="1">#REF!</definedName>
    <definedName name="T4?L8.2">#REF!</definedName>
    <definedName name="T4?L9" localSheetId="0">#REF!</definedName>
    <definedName name="T4?L9" localSheetId="1">#REF!</definedName>
    <definedName name="T4?L9">#REF!</definedName>
    <definedName name="T4?L9.1" localSheetId="0">#REF!</definedName>
    <definedName name="T4?L9.1" localSheetId="1">#REF!</definedName>
    <definedName name="T4?L9.1">#REF!</definedName>
    <definedName name="T4?L9.2" localSheetId="0">#REF!</definedName>
    <definedName name="T4?L9.2" localSheetId="1">#REF!</definedName>
    <definedName name="T4?L9.2">#REF!</definedName>
    <definedName name="T4?Name" localSheetId="0">#REF!</definedName>
    <definedName name="T4?Name" localSheetId="1">#REF!</definedName>
    <definedName name="T4?Name">#REF!</definedName>
    <definedName name="T4?Table" localSheetId="0">#REF!</definedName>
    <definedName name="T4?Table" localSheetId="1">#REF!</definedName>
    <definedName name="T4?Table">#REF!</definedName>
    <definedName name="T4?Title" localSheetId="0">#REF!</definedName>
    <definedName name="T4?Title" localSheetId="1">#REF!</definedName>
    <definedName name="T4?Title">#REF!</definedName>
    <definedName name="T4?unit?МКВТЧ" localSheetId="0">#REF!</definedName>
    <definedName name="T4?unit?МКВТЧ" localSheetId="1">#REF!</definedName>
    <definedName name="T4?unit?МКВТЧ">#REF!</definedName>
    <definedName name="T4?unit?ММКБ" localSheetId="0">#REF!</definedName>
    <definedName name="T4?unit?ММКБ" localSheetId="1">#REF!</definedName>
    <definedName name="T4?unit?ММКБ">#REF!</definedName>
    <definedName name="T4?unit?РУБ.ТКВТЧ" localSheetId="0">#REF!</definedName>
    <definedName name="T4?unit?РУБ.ТКВТЧ" localSheetId="1">#REF!</definedName>
    <definedName name="T4?unit?РУБ.ТКВТЧ">#REF!</definedName>
    <definedName name="T4?unit?РУБ.ТУТ" localSheetId="0">#REF!</definedName>
    <definedName name="T4?unit?РУБ.ТУТ" localSheetId="1">#REF!</definedName>
    <definedName name="T4?unit?РУБ.ТУТ">#REF!</definedName>
    <definedName name="T4?unit?ТТУТ" localSheetId="0">#REF!</definedName>
    <definedName name="T4?unit?ТТУТ" localSheetId="1">#REF!</definedName>
    <definedName name="T4?unit?ТТУТ">#REF!</definedName>
    <definedName name="T5?axis?ПРД?РЕГ" localSheetId="0">#REF!</definedName>
    <definedName name="T5?axis?ПРД?РЕГ" localSheetId="1">#REF!</definedName>
    <definedName name="T5?axis?ПРД?РЕГ">#REF!</definedName>
    <definedName name="T5?axis?ПРД?РЕГ.КВ1" localSheetId="0">#REF!</definedName>
    <definedName name="T5?axis?ПРД?РЕГ.КВ1" localSheetId="1">#REF!</definedName>
    <definedName name="T5?axis?ПРД?РЕГ.КВ1">#REF!</definedName>
    <definedName name="T5?axis?ПРД?РЕГ.КВ2" localSheetId="0">#REF!</definedName>
    <definedName name="T5?axis?ПРД?РЕГ.КВ2" localSheetId="1">#REF!</definedName>
    <definedName name="T5?axis?ПРД?РЕГ.КВ2">#REF!</definedName>
    <definedName name="T5?axis?ПРД?РЕГ.КВ3" localSheetId="0">#REF!</definedName>
    <definedName name="T5?axis?ПРД?РЕГ.КВ3" localSheetId="1">#REF!</definedName>
    <definedName name="T5?axis?ПРД?РЕГ.КВ3">#REF!</definedName>
    <definedName name="T5?axis?ПРД?РЕГ.КВ4" localSheetId="0">#REF!</definedName>
    <definedName name="T5?axis?ПРД?РЕГ.КВ4" localSheetId="1">#REF!</definedName>
    <definedName name="T5?axis?ПРД?РЕГ.КВ4">#REF!</definedName>
    <definedName name="T5?item_ext?РОСТ" localSheetId="0">#REF!</definedName>
    <definedName name="T5?item_ext?РОСТ" localSheetId="1">#REF!</definedName>
    <definedName name="T5?item_ext?РОСТ">#REF!</definedName>
    <definedName name="T5?L1" localSheetId="0">#REF!</definedName>
    <definedName name="T5?L1" localSheetId="1">#REF!</definedName>
    <definedName name="T5?L1">#REF!</definedName>
    <definedName name="T5?L1.1" localSheetId="0">#REF!</definedName>
    <definedName name="T5?L1.1" localSheetId="1">#REF!</definedName>
    <definedName name="T5?L1.1">#REF!</definedName>
    <definedName name="T5?L2" localSheetId="0">#REF!</definedName>
    <definedName name="T5?L2" localSheetId="1">#REF!</definedName>
    <definedName name="T5?L2">#REF!</definedName>
    <definedName name="T5?L2.1" localSheetId="0">#REF!</definedName>
    <definedName name="T5?L2.1" localSheetId="1">#REF!</definedName>
    <definedName name="T5?L2.1">#REF!</definedName>
    <definedName name="T5?L3" localSheetId="0">#REF!</definedName>
    <definedName name="T5?L3" localSheetId="1">#REF!</definedName>
    <definedName name="T5?L3">#REF!</definedName>
    <definedName name="T5?L3.1" localSheetId="0">#REF!</definedName>
    <definedName name="T5?L3.1" localSheetId="1">#REF!</definedName>
    <definedName name="T5?L3.1">#REF!</definedName>
    <definedName name="T5?L4" localSheetId="0">#REF!</definedName>
    <definedName name="T5?L4" localSheetId="1">#REF!</definedName>
    <definedName name="T5?L4">#REF!</definedName>
    <definedName name="T5?L4.1" localSheetId="0">#REF!</definedName>
    <definedName name="T5?L4.1" localSheetId="1">#REF!</definedName>
    <definedName name="T5?L4.1">#REF!</definedName>
    <definedName name="T5?L5.1" localSheetId="0">#REF!</definedName>
    <definedName name="T5?L5.1" localSheetId="1">#REF!</definedName>
    <definedName name="T5?L5.1">#REF!</definedName>
    <definedName name="T5?L6" localSheetId="0">#REF!</definedName>
    <definedName name="T5?L6" localSheetId="1">#REF!</definedName>
    <definedName name="T5?L6">#REF!</definedName>
    <definedName name="T5?L6.1" localSheetId="0">#REF!</definedName>
    <definedName name="T5?L6.1" localSheetId="1">#REF!</definedName>
    <definedName name="T5?L6.1">#REF!</definedName>
    <definedName name="T5?Name" localSheetId="0">#REF!</definedName>
    <definedName name="T5?Name" localSheetId="1">#REF!</definedName>
    <definedName name="T5?Name">#REF!</definedName>
    <definedName name="T5?Table" localSheetId="0">#REF!</definedName>
    <definedName name="T5?Table" localSheetId="1">#REF!</definedName>
    <definedName name="T5?Table">#REF!</definedName>
    <definedName name="T5?Title" localSheetId="0">#REF!</definedName>
    <definedName name="T5?Title" localSheetId="1">#REF!</definedName>
    <definedName name="T5?Title">#REF!</definedName>
    <definedName name="T6.1?axis?ПРД?БАЗ.КВ1" localSheetId="0">#REF!</definedName>
    <definedName name="T6.1?axis?ПРД?БАЗ.КВ1" localSheetId="1">#REF!</definedName>
    <definedName name="T6.1?axis?ПРД?БАЗ.КВ1">#REF!</definedName>
    <definedName name="T6.1?axis?ПРД?БАЗ.КВ2" localSheetId="0">#REF!</definedName>
    <definedName name="T6.1?axis?ПРД?БАЗ.КВ2" localSheetId="1">#REF!</definedName>
    <definedName name="T6.1?axis?ПРД?БАЗ.КВ2">#REF!</definedName>
    <definedName name="T6.1?axis?ПРД?БАЗ.КВ3" localSheetId="0">#REF!</definedName>
    <definedName name="T6.1?axis?ПРД?БАЗ.КВ3" localSheetId="1">#REF!</definedName>
    <definedName name="T6.1?axis?ПРД?БАЗ.КВ3">#REF!</definedName>
    <definedName name="T6.1?axis?ПРД?БАЗ.КВ4" localSheetId="0">#REF!</definedName>
    <definedName name="T6.1?axis?ПРД?БАЗ.КВ4" localSheetId="1">#REF!</definedName>
    <definedName name="T6.1?axis?ПРД?БАЗ.КВ4">#REF!</definedName>
    <definedName name="T6.1?axis?ПРД?РЕГ" localSheetId="0">#REF!</definedName>
    <definedName name="T6.1?axis?ПРД?РЕГ" localSheetId="1">#REF!</definedName>
    <definedName name="T6.1?axis?ПРД?РЕГ">#REF!</definedName>
    <definedName name="T6.1?axis?ПРД?РЕГ.КВ1" localSheetId="0">#REF!</definedName>
    <definedName name="T6.1?axis?ПРД?РЕГ.КВ1" localSheetId="1">#REF!</definedName>
    <definedName name="T6.1?axis?ПРД?РЕГ.КВ1">#REF!</definedName>
    <definedName name="T6.1?axis?ПРД?РЕГ.КВ2" localSheetId="0">#REF!</definedName>
    <definedName name="T6.1?axis?ПРД?РЕГ.КВ2" localSheetId="1">#REF!</definedName>
    <definedName name="T6.1?axis?ПРД?РЕГ.КВ2">#REF!</definedName>
    <definedName name="T6.1?axis?ПРД?РЕГ.КВ3" localSheetId="0">#REF!</definedName>
    <definedName name="T6.1?axis?ПРД?РЕГ.КВ3" localSheetId="1">#REF!</definedName>
    <definedName name="T6.1?axis?ПРД?РЕГ.КВ3">#REF!</definedName>
    <definedName name="T6.1?axis?ПРД?РЕГ.КВ4" localSheetId="0">#REF!</definedName>
    <definedName name="T6.1?axis?ПРД?РЕГ.КВ4" localSheetId="1">#REF!</definedName>
    <definedName name="T6.1?axis?ПРД?РЕГ.КВ4">#REF!</definedName>
    <definedName name="T6.1?Data" localSheetId="0">#REF!</definedName>
    <definedName name="T6.1?Data" localSheetId="1">#REF!</definedName>
    <definedName name="T6.1?Data">#REF!</definedName>
    <definedName name="T6.1?L1" localSheetId="0">#REF!</definedName>
    <definedName name="T6.1?L1" localSheetId="1">#REF!</definedName>
    <definedName name="T6.1?L1">#REF!</definedName>
    <definedName name="T6.1?L2" localSheetId="0">#REF!</definedName>
    <definedName name="T6.1?L2" localSheetId="1">#REF!</definedName>
    <definedName name="T6.1?L2">#REF!</definedName>
    <definedName name="T6.1?Name" localSheetId="0">#REF!</definedName>
    <definedName name="T6.1?Name" localSheetId="1">#REF!</definedName>
    <definedName name="T6.1?Name">#REF!</definedName>
    <definedName name="T6.1?Table" localSheetId="0">#REF!</definedName>
    <definedName name="T6.1?Table" localSheetId="1">#REF!</definedName>
    <definedName name="T6.1?Table">#REF!</definedName>
    <definedName name="T6.1?Title" localSheetId="0">#REF!</definedName>
    <definedName name="T6.1?Title" localSheetId="1">#REF!</definedName>
    <definedName name="T6.1?Title">#REF!</definedName>
    <definedName name="T6.1?unit?ПРЦ" localSheetId="0">#REF!</definedName>
    <definedName name="T6.1?unit?ПРЦ" localSheetId="1">#REF!</definedName>
    <definedName name="T6.1?unit?ПРЦ">#REF!</definedName>
    <definedName name="T6.1?unit?РУБ" localSheetId="0">#REF!</definedName>
    <definedName name="T6.1?unit?РУБ" localSheetId="1">#REF!</definedName>
    <definedName name="T6.1?unit?РУБ">#REF!</definedName>
    <definedName name="T6?axis?ПРД?РЕГ" localSheetId="0">#REF!</definedName>
    <definedName name="T6?axis?ПРД?РЕГ" localSheetId="1">#REF!</definedName>
    <definedName name="T6?axis?ПРД?РЕГ">#REF!</definedName>
    <definedName name="T6?Columns" localSheetId="0">#REF!</definedName>
    <definedName name="T6?Columns" localSheetId="1">#REF!</definedName>
    <definedName name="T6?Columns">#REF!</definedName>
    <definedName name="T6?FirstYear" localSheetId="0">#REF!</definedName>
    <definedName name="T6?FirstYear" localSheetId="1">#REF!</definedName>
    <definedName name="T6?FirstYear">#REF!</definedName>
    <definedName name="T6?item_ext?РОСТ" localSheetId="0">#REF!</definedName>
    <definedName name="T6?item_ext?РОСТ" localSheetId="1">#REF!</definedName>
    <definedName name="T6?item_ext?РОСТ">#REF!</definedName>
    <definedName name="T6?L1.1" localSheetId="0">#REF!</definedName>
    <definedName name="T6?L1.1" localSheetId="1">#REF!</definedName>
    <definedName name="T6?L1.1">#REF!</definedName>
    <definedName name="T6?L1.1.1" localSheetId="0">#REF!</definedName>
    <definedName name="T6?L1.1.1" localSheetId="1">#REF!</definedName>
    <definedName name="T6?L1.1.1">#REF!</definedName>
    <definedName name="T6?L1.2" localSheetId="0">#REF!</definedName>
    <definedName name="T6?L1.2" localSheetId="1">#REF!</definedName>
    <definedName name="T6?L1.2">#REF!</definedName>
    <definedName name="T6?L1.2.1" localSheetId="0">#REF!</definedName>
    <definedName name="T6?L1.2.1" localSheetId="1">#REF!</definedName>
    <definedName name="T6?L1.2.1">#REF!</definedName>
    <definedName name="T6?L1.3" localSheetId="0">#REF!</definedName>
    <definedName name="T6?L1.3" localSheetId="1">#REF!</definedName>
    <definedName name="T6?L1.3">#REF!</definedName>
    <definedName name="T6?L1.3.1" localSheetId="0">#REF!</definedName>
    <definedName name="T6?L1.3.1" localSheetId="1">#REF!</definedName>
    <definedName name="T6?L1.3.1">#REF!</definedName>
    <definedName name="T6?L1.4" localSheetId="0">#REF!</definedName>
    <definedName name="T6?L1.4" localSheetId="1">#REF!</definedName>
    <definedName name="T6?L1.4">#REF!</definedName>
    <definedName name="T6?L1.5" localSheetId="0">#REF!</definedName>
    <definedName name="T6?L1.5" localSheetId="1">#REF!</definedName>
    <definedName name="T6?L1.5">#REF!</definedName>
    <definedName name="T6?L2.1" localSheetId="0">#REF!</definedName>
    <definedName name="T6?L2.1" localSheetId="1">#REF!</definedName>
    <definedName name="T6?L2.1">#REF!</definedName>
    <definedName name="T6?L2.10" localSheetId="0">#REF!</definedName>
    <definedName name="T6?L2.10" localSheetId="1">#REF!</definedName>
    <definedName name="T6?L2.10">#REF!</definedName>
    <definedName name="T6?L2.2" localSheetId="0">#REF!</definedName>
    <definedName name="T6?L2.2" localSheetId="1">#REF!</definedName>
    <definedName name="T6?L2.2">#REF!</definedName>
    <definedName name="T6?L2.3" localSheetId="0">#REF!</definedName>
    <definedName name="T6?L2.3" localSheetId="1">#REF!</definedName>
    <definedName name="T6?L2.3">#REF!</definedName>
    <definedName name="T6?L2.4" localSheetId="0">#REF!</definedName>
    <definedName name="T6?L2.4" localSheetId="1">#REF!</definedName>
    <definedName name="T6?L2.4">#REF!</definedName>
    <definedName name="T6?L2.5.1" localSheetId="0">#REF!</definedName>
    <definedName name="T6?L2.5.1" localSheetId="1">#REF!</definedName>
    <definedName name="T6?L2.5.1">#REF!</definedName>
    <definedName name="T6?L2.5.2" localSheetId="0">#REF!</definedName>
    <definedName name="T6?L2.5.2" localSheetId="1">#REF!</definedName>
    <definedName name="T6?L2.5.2">#REF!</definedName>
    <definedName name="T6?L2.6.1" localSheetId="0">#REF!</definedName>
    <definedName name="T6?L2.6.1" localSheetId="1">#REF!</definedName>
    <definedName name="T6?L2.6.1">#REF!</definedName>
    <definedName name="T6?L2.6.2" localSheetId="0">#REF!</definedName>
    <definedName name="T6?L2.6.2" localSheetId="1">#REF!</definedName>
    <definedName name="T6?L2.6.2">#REF!</definedName>
    <definedName name="T6?L2.7.1" localSheetId="0">#REF!</definedName>
    <definedName name="T6?L2.7.1" localSheetId="1">#REF!</definedName>
    <definedName name="T6?L2.7.1">#REF!</definedName>
    <definedName name="T6?L2.7.2" localSheetId="0">#REF!</definedName>
    <definedName name="T6?L2.7.2" localSheetId="1">#REF!</definedName>
    <definedName name="T6?L2.7.2">#REF!</definedName>
    <definedName name="T6?L2.8.1" localSheetId="0">#REF!</definedName>
    <definedName name="T6?L2.8.1" localSheetId="1">#REF!</definedName>
    <definedName name="T6?L2.8.1">#REF!</definedName>
    <definedName name="T6?L2.8.2" localSheetId="0">#REF!</definedName>
    <definedName name="T6?L2.8.2" localSheetId="1">#REF!</definedName>
    <definedName name="T6?L2.8.2">#REF!</definedName>
    <definedName name="T6?L2.9.1" localSheetId="0">#REF!</definedName>
    <definedName name="T6?L2.9.1" localSheetId="1">#REF!</definedName>
    <definedName name="T6?L2.9.1">#REF!</definedName>
    <definedName name="T6?L2.9.2" localSheetId="0">#REF!</definedName>
    <definedName name="T6?L2.9.2" localSheetId="1">#REF!</definedName>
    <definedName name="T6?L2.9.2">#REF!</definedName>
    <definedName name="T6?L3.1" localSheetId="0">#REF!</definedName>
    <definedName name="T6?L3.1" localSheetId="1">#REF!</definedName>
    <definedName name="T6?L3.1">#REF!</definedName>
    <definedName name="T6?L3.2" localSheetId="0">#REF!</definedName>
    <definedName name="T6?L3.2" localSheetId="1">#REF!</definedName>
    <definedName name="T6?L3.2">#REF!</definedName>
    <definedName name="T6?L3.3" localSheetId="0">#REF!</definedName>
    <definedName name="T6?L3.3" localSheetId="1">#REF!</definedName>
    <definedName name="T6?L3.3">#REF!</definedName>
    <definedName name="T6?L4.1" localSheetId="0">#REF!</definedName>
    <definedName name="T6?L4.1" localSheetId="1">#REF!</definedName>
    <definedName name="T6?L4.1">#REF!</definedName>
    <definedName name="T6?L4.2" localSheetId="0">#REF!</definedName>
    <definedName name="T6?L4.2" localSheetId="1">#REF!</definedName>
    <definedName name="T6?L4.2">#REF!</definedName>
    <definedName name="T6?L4.3" localSheetId="0">#REF!</definedName>
    <definedName name="T6?L4.3" localSheetId="1">#REF!</definedName>
    <definedName name="T6?L4.3">#REF!</definedName>
    <definedName name="T6?L4.4" localSheetId="0">#REF!</definedName>
    <definedName name="T6?L4.4" localSheetId="1">#REF!</definedName>
    <definedName name="T6?L4.4">#REF!</definedName>
    <definedName name="T6?L4.5" localSheetId="0">#REF!</definedName>
    <definedName name="T6?L4.5" localSheetId="1">#REF!</definedName>
    <definedName name="T6?L4.5">#REF!</definedName>
    <definedName name="T6?L4.6" localSheetId="0">#REF!</definedName>
    <definedName name="T6?L4.6" localSheetId="1">#REF!</definedName>
    <definedName name="T6?L4.6">#REF!</definedName>
    <definedName name="T6?L4.7" localSheetId="0">#REF!</definedName>
    <definedName name="T6?L4.7" localSheetId="1">#REF!</definedName>
    <definedName name="T6?L4.7">#REF!</definedName>
    <definedName name="T6?Name" localSheetId="0">#REF!</definedName>
    <definedName name="T6?Name" localSheetId="1">#REF!</definedName>
    <definedName name="T6?Name">#REF!</definedName>
    <definedName name="T6?Scope" localSheetId="0">#REF!</definedName>
    <definedName name="T6?Scope" localSheetId="1">#REF!</definedName>
    <definedName name="T6?Scope">#REF!</definedName>
    <definedName name="T6?Table" localSheetId="0">#REF!</definedName>
    <definedName name="T6?Table" localSheetId="1">#REF!</definedName>
    <definedName name="T6?Table">#REF!</definedName>
    <definedName name="T6?Title" localSheetId="0">#REF!</definedName>
    <definedName name="T6?Title" localSheetId="1">#REF!</definedName>
    <definedName name="T6?Title">#REF!</definedName>
    <definedName name="T6?НАП" localSheetId="0">#REF!</definedName>
    <definedName name="T6?НАП" localSheetId="1">#REF!</definedName>
    <definedName name="T6?НАП">#REF!</definedName>
    <definedName name="T6?ПОТ" localSheetId="0">#REF!</definedName>
    <definedName name="T6?ПОТ" localSheetId="1">#REF!</definedName>
    <definedName name="T6?ПОТ">#REF!</definedName>
    <definedName name="T6_Protect" localSheetId="0">#REF!,#REF!,#REF!,#REF!,#REF!,#REF!,'форма 1_амортизация на 2018'!P1_T6_Protect</definedName>
    <definedName name="T6_Protect" localSheetId="1">#REF!,#REF!,#REF!,#REF!,#REF!,#REF!,'форма 2_налог и пр. за 2018'!P1_T6_Protect</definedName>
    <definedName name="T6_Protect">#REF!,#REF!,#REF!,#REF!,#REF!,#REF!,P1_T6_Protect</definedName>
    <definedName name="T7?Data">#N/A</definedName>
    <definedName name="T9?axis?ПРД?РЕГ" localSheetId="0">#REF!</definedName>
    <definedName name="T9?axis?ПРД?РЕГ" localSheetId="1">#REF!</definedName>
    <definedName name="T9?axis?ПРД?РЕГ">#REF!</definedName>
    <definedName name="T9?item_ext?РОСТ" localSheetId="0">#REF!</definedName>
    <definedName name="T9?item_ext?РОСТ" localSheetId="1">#REF!</definedName>
    <definedName name="T9?item_ext?РОСТ">#REF!</definedName>
    <definedName name="T9?L1" localSheetId="0">#REF!</definedName>
    <definedName name="T9?L1" localSheetId="1">#REF!</definedName>
    <definedName name="T9?L1">#REF!</definedName>
    <definedName name="T9?L2.1" localSheetId="0">#REF!</definedName>
    <definedName name="T9?L2.1" localSheetId="1">#REF!</definedName>
    <definedName name="T9?L2.1">#REF!</definedName>
    <definedName name="T9?L2.2" localSheetId="0">#REF!</definedName>
    <definedName name="T9?L2.2" localSheetId="1">#REF!</definedName>
    <definedName name="T9?L2.2">#REF!</definedName>
    <definedName name="T9?L3.1" localSheetId="0">#REF!</definedName>
    <definedName name="T9?L3.1" localSheetId="1">#REF!</definedName>
    <definedName name="T9?L3.1">#REF!</definedName>
    <definedName name="T9?L3.2" localSheetId="0">#REF!</definedName>
    <definedName name="T9?L3.2" localSheetId="1">#REF!</definedName>
    <definedName name="T9?L3.2">#REF!</definedName>
    <definedName name="T9?L4.1" localSheetId="0">#REF!</definedName>
    <definedName name="T9?L4.1" localSheetId="1">#REF!</definedName>
    <definedName name="T9?L4.1">#REF!</definedName>
    <definedName name="T9?L4.2" localSheetId="0">#REF!</definedName>
    <definedName name="T9?L4.2" localSheetId="1">#REF!</definedName>
    <definedName name="T9?L4.2">#REF!</definedName>
    <definedName name="T9?L5" localSheetId="0">#REF!</definedName>
    <definedName name="T9?L5" localSheetId="1">#REF!</definedName>
    <definedName name="T9?L5">#REF!</definedName>
    <definedName name="T9?Name" localSheetId="0">#REF!</definedName>
    <definedName name="T9?Name" localSheetId="1">#REF!</definedName>
    <definedName name="T9?Name">#REF!</definedName>
    <definedName name="T9?Table" localSheetId="0">#REF!</definedName>
    <definedName name="T9?Table" localSheetId="1">#REF!</definedName>
    <definedName name="T9?Table">#REF!</definedName>
    <definedName name="T9?Title" localSheetId="0">#REF!</definedName>
    <definedName name="T9?Title" localSheetId="1">#REF!</definedName>
    <definedName name="T9?Title">#REF!</definedName>
    <definedName name="T9?unit?МВТЧ" localSheetId="0">#REF!</definedName>
    <definedName name="T9?unit?МВТЧ" localSheetId="1">#REF!</definedName>
    <definedName name="T9?unit?МВТЧ">#REF!</definedName>
    <definedName name="T9?unit?ПРЦ" localSheetId="0">#REF!</definedName>
    <definedName name="T9?unit?ПРЦ" localSheetId="1">#REF!</definedName>
    <definedName name="T9?unit?ПРЦ">#REF!</definedName>
    <definedName name="Table" localSheetId="0">#REF!</definedName>
    <definedName name="Table" localSheetId="1">#REF!</definedName>
    <definedName name="Table">#REF!</definedName>
    <definedName name="TEMP" localSheetId="0">#REF!,#REF!</definedName>
    <definedName name="TEMP" localSheetId="1">#REF!,#REF!</definedName>
    <definedName name="TEMP">#REF!,#REF!</definedName>
    <definedName name="TES" localSheetId="0">#REF!</definedName>
    <definedName name="TES" localSheetId="1">#REF!</definedName>
    <definedName name="TES">#REF!</definedName>
    <definedName name="TES_DATA" localSheetId="0">#REF!</definedName>
    <definedName name="TES_DATA" localSheetId="1">#REF!</definedName>
    <definedName name="TES_DATA">#REF!</definedName>
    <definedName name="TES_LIST" localSheetId="0">#REF!</definedName>
    <definedName name="TES_LIST" localSheetId="1">#REF!</definedName>
    <definedName name="TES_LIST">#REF!</definedName>
    <definedName name="TITLE_CONTACTS_DATA" localSheetId="0">#REF!,#REF!,#REF!,#REF!</definedName>
    <definedName name="TITLE_CONTACTS_DATA" localSheetId="1">#REF!,#REF!,#REF!,#REF!</definedName>
    <definedName name="TITLE_CONTACTS_DATA">#REF!,#REF!,#REF!,#REF!</definedName>
    <definedName name="TTT" localSheetId="0">#REF!</definedName>
    <definedName name="TTT" localSheetId="1">#REF!</definedName>
    <definedName name="TTT">#REF!</definedName>
    <definedName name="upr" localSheetId="1">'форма 2_налог и пр. за 2018'!upr</definedName>
    <definedName name="upr">[0]!upr</definedName>
    <definedName name="ůůů" localSheetId="1">'форма 2_налог и пр. за 2018'!ůůů</definedName>
    <definedName name="ůůů">[0]!ůůů</definedName>
    <definedName name="VDOC" localSheetId="0">#REF!</definedName>
    <definedName name="VDOC" localSheetId="1">#REF!</definedName>
    <definedName name="VDOC">#REF!</definedName>
    <definedName name="version" localSheetId="0">#REF!</definedName>
    <definedName name="version" localSheetId="1">#REF!</definedName>
    <definedName name="version">#REF!</definedName>
    <definedName name="VV" localSheetId="1">'форма 2_налог и пр. за 2018'!VV</definedName>
    <definedName name="VV">[0]!VV</definedName>
    <definedName name="we" localSheetId="1">'форма 2_налог и пр. за 2018'!we</definedName>
    <definedName name="we">[0]!we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0">#REF!</definedName>
    <definedName name="Year" localSheetId="1">#REF!</definedName>
    <definedName name="Year">#REF!</definedName>
    <definedName name="ZERO" localSheetId="0">#REF!</definedName>
    <definedName name="ZERO" localSheetId="1">#REF!</definedName>
    <definedName name="ZERO">#REF!</definedName>
    <definedName name="а1" localSheetId="0">#REF!</definedName>
    <definedName name="а1" localSheetId="1">#REF!</definedName>
    <definedName name="а1">#REF!</definedName>
    <definedName name="А8" localSheetId="0">#REF!</definedName>
    <definedName name="А8" localSheetId="1">#REF!</definedName>
    <definedName name="А8">#REF!</definedName>
    <definedName name="аа" localSheetId="1">'форма 2_налог и пр. за 2018'!аа</definedName>
    <definedName name="аа">[0]!аа</definedName>
    <definedName name="АААААААА" localSheetId="1">'форма 2_налог и пр. за 2018'!АААААААА</definedName>
    <definedName name="АААААААА">[0]!АААААААА</definedName>
    <definedName name="ав" localSheetId="1">'форма 2_налог и пр. за 2018'!ав</definedName>
    <definedName name="ав">[0]!ав</definedName>
    <definedName name="авг" localSheetId="0">#REF!</definedName>
    <definedName name="авг" localSheetId="1">#REF!</definedName>
    <definedName name="авг">#REF!</definedName>
    <definedName name="авг2" localSheetId="0">#REF!</definedName>
    <definedName name="авг2" localSheetId="1">#REF!</definedName>
    <definedName name="авг2">#REF!</definedName>
    <definedName name="ап" localSheetId="1">'форма 2_налог и пр. за 2018'!ап</definedName>
    <definedName name="ап">[0]!ап</definedName>
    <definedName name="апр" localSheetId="0">#REF!</definedName>
    <definedName name="апр" localSheetId="1">#REF!</definedName>
    <definedName name="апр">#REF!</definedName>
    <definedName name="апр2" localSheetId="0">#REF!</definedName>
    <definedName name="апр2" localSheetId="1">#REF!</definedName>
    <definedName name="апр2">#REF!</definedName>
    <definedName name="АТП" localSheetId="0">#REF!</definedName>
    <definedName name="АТП" localSheetId="1">#REF!</definedName>
    <definedName name="АТП">#REF!</definedName>
    <definedName name="аяыпамыпмипи" localSheetId="1">'форма 2_налог и пр. за 2018'!аяыпамыпмипи</definedName>
    <definedName name="аяыпамыпмипи">[0]!аяыпамыпмипи</definedName>
    <definedName name="_xlnm.Database" localSheetId="0">#REF!</definedName>
    <definedName name="_xlnm.Database" localSheetId="1">#REF!</definedName>
    <definedName name="_xlnm.Database">#REF!</definedName>
    <definedName name="БазовыйПериод" localSheetId="0">#REF!</definedName>
    <definedName name="БазовыйПериод" localSheetId="1">#REF!</definedName>
    <definedName name="БазовыйПериод">#REF!</definedName>
    <definedName name="бб" localSheetId="1">'форма 2_налог и пр. за 2018'!бб</definedName>
    <definedName name="бб">[0]!бб</definedName>
    <definedName name="в" localSheetId="1">'форма 2_налог и пр. за 2018'!в</definedName>
    <definedName name="в">[0]!в</definedName>
    <definedName name="в23ё" localSheetId="1">'форма 2_налог и пр. за 2018'!в23ё</definedName>
    <definedName name="в23ё">[0]!в23ё</definedName>
    <definedName name="вап" localSheetId="1">'форма 2_налог и пр. за 2018'!вап</definedName>
    <definedName name="вап">[0]!вап</definedName>
    <definedName name="Вар.их" localSheetId="1">'форма 2_налог и пр. за 2018'!Вар.их</definedName>
    <definedName name="Вар.их">[0]!Вар.их</definedName>
    <definedName name="Вар.КАЛМЭ" localSheetId="1">'форма 2_налог и пр. за 2018'!Вар.КАЛМЭ</definedName>
    <definedName name="Вар.КАЛМЭ">[0]!Вар.КАЛМЭ</definedName>
    <definedName name="вв" localSheetId="1">'форма 2_налог и пр. за 2018'!вв</definedName>
    <definedName name="вв">[0]!вв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1">'форма 2_налог и пр. за 2018'!вм</definedName>
    <definedName name="вм">[0]!вм</definedName>
    <definedName name="вмивртвр" localSheetId="1">'форма 2_налог и пр. за 2018'!вмивртвр</definedName>
    <definedName name="вмивртвр">[0]!вмивртвр</definedName>
    <definedName name="восемь" localSheetId="0">#REF!</definedName>
    <definedName name="восемь" localSheetId="1">#REF!</definedName>
    <definedName name="восемь">#REF!</definedName>
    <definedName name="вртт" localSheetId="1">'форма 2_налог и пр. за 2018'!вртт</definedName>
    <definedName name="вртт">[0]!вртт</definedName>
    <definedName name="ВТОП" localSheetId="0">#REF!</definedName>
    <definedName name="ВТОП" localSheetId="1">#REF!</definedName>
    <definedName name="ВТОП">#REF!</definedName>
    <definedName name="второй" localSheetId="0">#REF!</definedName>
    <definedName name="второй" localSheetId="1">#REF!</definedName>
    <definedName name="второй">#REF!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1">'форма 2_налог и пр. за 2018'!гнлзщ</definedName>
    <definedName name="гнлзщ">[0]!гнлзщ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 localSheetId="0">#REF!</definedName>
    <definedName name="дек" localSheetId="1">#REF!</definedName>
    <definedName name="дек">#REF!</definedName>
    <definedName name="дек2" localSheetId="0">#REF!</definedName>
    <definedName name="дек2" localSheetId="1">#REF!</definedName>
    <definedName name="дек2">#REF!</definedName>
    <definedName name="дж" localSheetId="1">'форма 2_налог и пр. за 2018'!дж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1">'форма 2_налог и пр. за 2018'!доопатмо</definedName>
    <definedName name="доопатмо">[0]!доопатмо</definedName>
    <definedName name="Дополнение" localSheetId="1">'форма 2_налог и пр. за 2018'!Дополнение</definedName>
    <definedName name="Дополнение">[0]!Дополнение</definedName>
    <definedName name="еще" localSheetId="1">'форма 2_налог и пр. за 2018'!еще</definedName>
    <definedName name="еще">[0]!еще</definedName>
    <definedName name="ж" localSheetId="1">'форма 2_налог и пр. за 2018'!ж</definedName>
    <definedName name="ж">[0]!ж</definedName>
    <definedName name="жд" localSheetId="1">'форма 2_налог и пр. за 2018'!жд</definedName>
    <definedName name="жд">[0]!жд</definedName>
    <definedName name="з4" localSheetId="0">#REF!</definedName>
    <definedName name="з4" localSheetId="1">#REF!</definedName>
    <definedName name="з4">#REF!</definedName>
    <definedName name="й" localSheetId="1">'форма 2_налог и пр. за 2018'!й</definedName>
    <definedName name="й">[0]!й</definedName>
    <definedName name="и_эсо_вн" localSheetId="0">#REF!</definedName>
    <definedName name="и_эсо_вн" localSheetId="1">#REF!</definedName>
    <definedName name="и_эсо_вн">#REF!</definedName>
    <definedName name="и_эсо_сн1" localSheetId="0">#REF!</definedName>
    <definedName name="и_эсо_сн1" localSheetId="1">#REF!</definedName>
    <definedName name="и_эсо_сн1">#REF!</definedName>
    <definedName name="Извлечение_ИМ" localSheetId="0">#REF!</definedName>
    <definedName name="Извлечение_ИМ" localSheetId="1">#REF!</definedName>
    <definedName name="Извлечение_ИМ">#REF!</definedName>
    <definedName name="_xlnm.Extract" localSheetId="0">#REF!</definedName>
    <definedName name="_xlnm.Extract" localSheetId="1">#REF!</definedName>
    <definedName name="_xlnm.Extract">#REF!</definedName>
    <definedName name="ий" localSheetId="1">'форма 2_налог и пр. за 2018'!ий</definedName>
    <definedName name="ий">[0]!ий</definedName>
    <definedName name="йй" localSheetId="1">'форма 2_налог и пр. за 2018'!йй</definedName>
    <definedName name="йй">[0]!йй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фц" localSheetId="1">'форма 2_налог и пр. за 2018'!йфц</definedName>
    <definedName name="йфц">[0]!йфц</definedName>
    <definedName name="йц" localSheetId="1">'форма 2_налог и пр. за 2018'!йц</definedName>
    <definedName name="йц">[0]!йц</definedName>
    <definedName name="йцу" localSheetId="1">'форма 2_налог и пр. за 2018'!йцу</definedName>
    <definedName name="йцу">[0]!йцу</definedName>
    <definedName name="июл" localSheetId="0">#REF!</definedName>
    <definedName name="июл" localSheetId="1">#REF!</definedName>
    <definedName name="июл">#REF!</definedName>
    <definedName name="июл2" localSheetId="0">#REF!</definedName>
    <definedName name="июл2" localSheetId="1">#REF!</definedName>
    <definedName name="июл2">#REF!</definedName>
    <definedName name="июн" localSheetId="0">#REF!</definedName>
    <definedName name="июн" localSheetId="1">#REF!</definedName>
    <definedName name="июн">#REF!</definedName>
    <definedName name="июн2" localSheetId="0">#REF!</definedName>
    <definedName name="июн2" localSheetId="1">#REF!</definedName>
    <definedName name="июн2">#REF!</definedName>
    <definedName name="ке" localSheetId="1">'форма 2_налог и пр. за 2018'!ке</definedName>
    <definedName name="ке">[0]!ке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пенсация" localSheetId="1">'форма 2_налог и пр. за 2018'!компенсация</definedName>
    <definedName name="компенсация">[0]!компенсация</definedName>
    <definedName name="кп" localSheetId="1">'форма 2_налог и пр. за 2018'!кп</definedName>
    <definedName name="кп">[0]!кп</definedName>
    <definedName name="кпнрг" localSheetId="1">'форма 2_налог и пр. за 2018'!кпнрг</definedName>
    <definedName name="кпнрг">[0]!кпнрг</definedName>
    <definedName name="_xlnm.Criteria" localSheetId="0">#REF!</definedName>
    <definedName name="_xlnm.Criteria" localSheetId="1">#REF!</definedName>
    <definedName name="_xlnm.Criteria">#REF!</definedName>
    <definedName name="критерий" localSheetId="0">#REF!</definedName>
    <definedName name="критерий" localSheetId="1">#REF!</definedName>
    <definedName name="критерий">#REF!</definedName>
    <definedName name="Критерии_ИМ" localSheetId="0">#REF!</definedName>
    <definedName name="Критерии_ИМ" localSheetId="1">#REF!</definedName>
    <definedName name="Критерии_ИМ">#REF!</definedName>
    <definedName name="ктджщз" localSheetId="1">'форма 2_налог и пр. за 2018'!ктджщз</definedName>
    <definedName name="ктджщз">[0]!ктджщз</definedName>
    <definedName name="лара" localSheetId="1">'форма 2_налог и пр. за 2018'!лара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о" localSheetId="1">'форма 2_налог и пр. за 2018'!ло</definedName>
    <definedName name="ло">[0]!ло</definedName>
    <definedName name="лор" localSheetId="1">'форма 2_налог и пр. за 2018'!лор</definedName>
    <definedName name="лор">[0]!лор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 localSheetId="0">#REF!</definedName>
    <definedName name="май" localSheetId="1">#REF!</definedName>
    <definedName name="май">#REF!</definedName>
    <definedName name="май2" localSheetId="0">#REF!</definedName>
    <definedName name="май2" localSheetId="1">#REF!</definedName>
    <definedName name="май2">#REF!</definedName>
    <definedName name="мам" localSheetId="1">'форма 2_налог и пр. за 2018'!мам</definedName>
    <definedName name="мам">[0]!мам</definedName>
    <definedName name="мар" localSheetId="0">#REF!</definedName>
    <definedName name="мар" localSheetId="1">#REF!</definedName>
    <definedName name="мар">#REF!</definedName>
    <definedName name="мар2" localSheetId="0">#REF!</definedName>
    <definedName name="мар2" localSheetId="1">#REF!</definedName>
    <definedName name="мар2">#REF!</definedName>
    <definedName name="МР" localSheetId="0">#REF!</definedName>
    <definedName name="МР" localSheetId="1">#REF!</definedName>
    <definedName name="МР">#REF!</definedName>
    <definedName name="мым" localSheetId="1">'форма 2_налог и пр. за 2018'!мым</definedName>
    <definedName name="мым">[0]!мым</definedName>
    <definedName name="нгг" localSheetId="1">'форма 2_налог и пр. за 2018'!нгг</definedName>
    <definedName name="нгг">[0]!нгг</definedName>
    <definedName name="ноя" localSheetId="0">#REF!</definedName>
    <definedName name="ноя" localSheetId="1">#REF!</definedName>
    <definedName name="ноя">#REF!</definedName>
    <definedName name="ноя2" localSheetId="0">#REF!</definedName>
    <definedName name="ноя2" localSheetId="1">#REF!</definedName>
    <definedName name="ноя2">#REF!</definedName>
    <definedName name="НСРФ" localSheetId="0">#REF!</definedName>
    <definedName name="НСРФ" localSheetId="1">#REF!</definedName>
    <definedName name="НСРФ">#REF!</definedName>
    <definedName name="НСРФ2" localSheetId="0">#REF!</definedName>
    <definedName name="НСРФ2" localSheetId="1">#REF!</definedName>
    <definedName name="НСРФ2">#REF!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'форма 1_амортизация на 2018'!$A$1:$S$97</definedName>
    <definedName name="_xlnm.Print_Area" localSheetId="1">'форма 2_налог и пр. за 2018'!$A$1:$J$77</definedName>
    <definedName name="окт" localSheetId="0">#REF!</definedName>
    <definedName name="окт" localSheetId="1">#REF!</definedName>
    <definedName name="окт">#REF!</definedName>
    <definedName name="окт2" localSheetId="0">#REF!</definedName>
    <definedName name="окт2" localSheetId="1">#REF!</definedName>
    <definedName name="окт2">#REF!</definedName>
    <definedName name="олло" localSheetId="1">'форма 2_налог и пр. за 2018'!олло</definedName>
    <definedName name="олло">[0]!олло</definedName>
    <definedName name="олс" localSheetId="1">'форма 2_налог и пр. за 2018'!олс</definedName>
    <definedName name="олс">[0]!олс</definedName>
    <definedName name="ооо" localSheetId="1">'форма 2_налог и пр. за 2018'!ооо</definedName>
    <definedName name="ооо">[0]!ооо</definedName>
    <definedName name="Операция" localSheetId="0">#REF!</definedName>
    <definedName name="Операция" localSheetId="1">#REF!</definedName>
    <definedName name="Операция">#REF!</definedName>
    <definedName name="ораора">#N/A</definedName>
    <definedName name="ОРГ" localSheetId="0">#REF!</definedName>
    <definedName name="ОРГ" localSheetId="1">#REF!</definedName>
    <definedName name="ОРГ">#REF!</definedName>
    <definedName name="ОРГАНИЗАЦИЯ" localSheetId="0">#REF!</definedName>
    <definedName name="ОРГАНИЗАЦИЯ" localSheetId="1">#REF!</definedName>
    <definedName name="ОРГАНИЗАЦИЯ">#REF!</definedName>
    <definedName name="отпуск" localSheetId="1">'форма 2_налог и пр. за 2018'!отпуск</definedName>
    <definedName name="отпуск">[0]!отпуск</definedName>
    <definedName name="п_авг" localSheetId="0">#REF!</definedName>
    <definedName name="п_авг" localSheetId="1">#REF!</definedName>
    <definedName name="п_авг">#REF!</definedName>
    <definedName name="п_апр" localSheetId="0">#REF!</definedName>
    <definedName name="п_апр" localSheetId="1">#REF!</definedName>
    <definedName name="п_апр">#REF!</definedName>
    <definedName name="п_дек" localSheetId="0">#REF!</definedName>
    <definedName name="п_дек" localSheetId="1">#REF!</definedName>
    <definedName name="п_дек">#REF!</definedName>
    <definedName name="п_июл" localSheetId="0">#REF!</definedName>
    <definedName name="п_июл" localSheetId="1">#REF!</definedName>
    <definedName name="п_июл">#REF!</definedName>
    <definedName name="п_июн" localSheetId="0">#REF!</definedName>
    <definedName name="п_июн" localSheetId="1">#REF!</definedName>
    <definedName name="п_июн">#REF!</definedName>
    <definedName name="п_май" localSheetId="0">#REF!</definedName>
    <definedName name="п_май" localSheetId="1">#REF!</definedName>
    <definedName name="п_май">#REF!</definedName>
    <definedName name="п_мар" localSheetId="0">#REF!</definedName>
    <definedName name="п_мар" localSheetId="1">#REF!</definedName>
    <definedName name="п_мар">#REF!</definedName>
    <definedName name="п_ноя" localSheetId="0">#REF!</definedName>
    <definedName name="п_ноя" localSheetId="1">#REF!</definedName>
    <definedName name="п_ноя">#REF!</definedName>
    <definedName name="п_окт" localSheetId="0">#REF!</definedName>
    <definedName name="п_окт" localSheetId="1">#REF!</definedName>
    <definedName name="п_окт">#REF!</definedName>
    <definedName name="п_сен" localSheetId="0">#REF!</definedName>
    <definedName name="п_сен" localSheetId="1">#REF!</definedName>
    <definedName name="п_сен">#REF!</definedName>
    <definedName name="п_фев" localSheetId="0">#REF!</definedName>
    <definedName name="п_фев" localSheetId="1">#REF!</definedName>
    <definedName name="п_фев">#REF!</definedName>
    <definedName name="п_янв" localSheetId="0">#REF!</definedName>
    <definedName name="п_янв" localSheetId="1">#REF!</definedName>
    <definedName name="п_янв">#REF!</definedName>
    <definedName name="первый" localSheetId="0">#REF!</definedName>
    <definedName name="первый" localSheetId="1">#REF!</definedName>
    <definedName name="первый">#REF!</definedName>
    <definedName name="ПериодРегулирования" localSheetId="0">#REF!</definedName>
    <definedName name="ПериодРегулирования" localSheetId="1">#REF!</definedName>
    <definedName name="ПериодРегулирования">#REF!</definedName>
    <definedName name="Периоды_18_2" localSheetId="0">#REF!</definedName>
    <definedName name="Периоды_18_2" localSheetId="1">#REF!</definedName>
    <definedName name="Периоды_18_2">#REF!</definedName>
    <definedName name="план56" localSheetId="1">'форма 2_налог и пр. за 2018'!план56</definedName>
    <definedName name="план56">[0]!план56</definedName>
    <definedName name="ПМС" localSheetId="1">'форма 2_налог и пр. за 2018'!ПМС</definedName>
    <definedName name="ПМС">[0]!ПМС</definedName>
    <definedName name="ПМС1" localSheetId="1">'форма 2_налог и пр. за 2018'!ПМС1</definedName>
    <definedName name="ПМС1">[0]!ПМС1</definedName>
    <definedName name="по_б_вн" localSheetId="0">#REF!</definedName>
    <definedName name="по_б_вн" localSheetId="1">#REF!</definedName>
    <definedName name="по_б_вн">#REF!</definedName>
    <definedName name="по_б_всего" localSheetId="0">#REF!</definedName>
    <definedName name="по_б_всего" localSheetId="1">#REF!</definedName>
    <definedName name="по_б_всего">#REF!</definedName>
    <definedName name="по_б_нн" localSheetId="0">#REF!</definedName>
    <definedName name="по_б_нн" localSheetId="1">#REF!</definedName>
    <definedName name="по_б_нн">#REF!</definedName>
    <definedName name="по_б_сн1" localSheetId="0">#REF!</definedName>
    <definedName name="по_б_сн1" localSheetId="1">#REF!</definedName>
    <definedName name="по_б_сн1">#REF!</definedName>
    <definedName name="по_б_сн2" localSheetId="0">#REF!</definedName>
    <definedName name="по_б_сн2" localSheetId="1">#REF!</definedName>
    <definedName name="по_б_сн2">#REF!</definedName>
    <definedName name="по_нас_всего" localSheetId="0">#REF!</definedName>
    <definedName name="по_нас_всего" localSheetId="1">#REF!</definedName>
    <definedName name="по_нас_всего">#REF!</definedName>
    <definedName name="по_насел_сн2" localSheetId="0">#REF!</definedName>
    <definedName name="по_насел_сн2" localSheetId="1">#REF!</definedName>
    <definedName name="по_насел_сн2">#REF!</definedName>
    <definedName name="Подоперация" localSheetId="0">#REF!</definedName>
    <definedName name="Подоперация" localSheetId="1">#REF!</definedName>
    <definedName name="Подоперация">#REF!</definedName>
    <definedName name="пол_нас_нн" localSheetId="0">#REF!</definedName>
    <definedName name="пол_нас_нн" localSheetId="1">#REF!</definedName>
    <definedName name="пол_нас_нн">#REF!</definedName>
    <definedName name="ПоследнийГод" localSheetId="0">#REF!</definedName>
    <definedName name="ПоследнийГод" localSheetId="1">#REF!</definedName>
    <definedName name="ПоследнийГод">#REF!</definedName>
    <definedName name="пппп" localSheetId="1">'форма 2_налог и пр. за 2018'!пппп</definedName>
    <definedName name="пппп">[0]!пппп</definedName>
    <definedName name="пр" localSheetId="1">'форма 2_налог и пр. за 2018'!пр</definedName>
    <definedName name="пр">[0]!пр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 localSheetId="0">#REF!</definedName>
    <definedName name="Приход_расход" localSheetId="1">#REF!</definedName>
    <definedName name="Приход_расход">#REF!</definedName>
    <definedName name="Проект" localSheetId="0">#REF!</definedName>
    <definedName name="Проект" localSheetId="1">#REF!</definedName>
    <definedName name="Проект">#REF!</definedName>
    <definedName name="прош_год" localSheetId="0">#REF!</definedName>
    <definedName name="прош_год" localSheetId="1">#REF!</definedName>
    <definedName name="прош_год">#REF!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 localSheetId="1">'форма 2_налог и пр. за 2018'!рсср</definedName>
    <definedName name="рсср">[0]!рсср</definedName>
    <definedName name="с" localSheetId="1">'форма 2_налог и пр. за 2018'!с</definedName>
    <definedName name="с">[0]!с</definedName>
    <definedName name="с1" localSheetId="1">'форма 2_налог и пр. за 2018'!с1</definedName>
    <definedName name="с1">[0]!с1</definedName>
    <definedName name="сваеррта" localSheetId="1">'форма 2_налог и пр. за 2018'!сваеррта</definedName>
    <definedName name="сваеррта">[0]!сваеррта</definedName>
    <definedName name="свмпвппв" localSheetId="1">'форма 2_налог и пр. за 2018'!свмпвппв</definedName>
    <definedName name="свмпвппв">[0]!свмпвппв</definedName>
    <definedName name="себестоимость2" localSheetId="1">'форма 2_налог и пр. за 2018'!себестоимость2</definedName>
    <definedName name="себестоимость2">[0]!себестоимость2</definedName>
    <definedName name="семь" localSheetId="0">#REF!</definedName>
    <definedName name="семь" localSheetId="1">#REF!</definedName>
    <definedName name="семь">#REF!</definedName>
    <definedName name="сен" localSheetId="0">#REF!</definedName>
    <definedName name="сен" localSheetId="1">#REF!</definedName>
    <definedName name="сен">#REF!</definedName>
    <definedName name="сен2" localSheetId="0">#REF!</definedName>
    <definedName name="сен2" localSheetId="1">#REF!</definedName>
    <definedName name="сен2">#REF!</definedName>
    <definedName name="ск" localSheetId="1">'форма 2_налог и пр. за 2018'!ск</definedName>
    <definedName name="ск">[0]!ск</definedName>
    <definedName name="сокращение" localSheetId="1">'форма 2_налог и пр. за 2018'!сокращение</definedName>
    <definedName name="сокращение">[0]!сокращение</definedName>
    <definedName name="сомп" localSheetId="1">'форма 2_налог и пр. за 2018'!сомп</definedName>
    <definedName name="сомп">[0]!сомп</definedName>
    <definedName name="сомпас" localSheetId="1">'форма 2_налог и пр. за 2018'!сомпас</definedName>
    <definedName name="сомпас">[0]!сомпас</definedName>
    <definedName name="сс" localSheetId="1">'форма 2_налог и пр. за 2018'!сс</definedName>
    <definedName name="сс">[0]!сс</definedName>
    <definedName name="сссс" localSheetId="1">'форма 2_налог и пр. за 2018'!сссс</definedName>
    <definedName name="сссс">[0]!сссс</definedName>
    <definedName name="ссы" localSheetId="1">'форма 2_налог и пр. за 2018'!ссы</definedName>
    <definedName name="ссы">[0]!ссы</definedName>
    <definedName name="ссы2" localSheetId="1">'форма 2_налог и пр. за 2018'!ссы2</definedName>
    <definedName name="ссы2">[0]!ссы2</definedName>
    <definedName name="Статья" localSheetId="0">#REF!</definedName>
    <definedName name="Статья" localSheetId="1">#REF!</definedName>
    <definedName name="Статья">#REF!</definedName>
    <definedName name="таня" localSheetId="1">'форма 2_налог и пр. за 2018'!таня</definedName>
    <definedName name="таня">[0]!таня</definedName>
    <definedName name="текмес" localSheetId="0">#REF!</definedName>
    <definedName name="текмес" localSheetId="1">#REF!</definedName>
    <definedName name="текмес">#REF!</definedName>
    <definedName name="текмес2" localSheetId="0">#REF!</definedName>
    <definedName name="текмес2" localSheetId="1">#REF!</definedName>
    <definedName name="текмес2">#REF!</definedName>
    <definedName name="тепло" localSheetId="1">'форма 2_налог и пр. за 2018'!тепло</definedName>
    <definedName name="тепло">[0]!тепло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 localSheetId="1">#REF!</definedName>
    <definedName name="третий">#REF!</definedName>
    <definedName name="ть" localSheetId="1">'форма 2_налог и пр. за 2018'!ть</definedName>
    <definedName name="ть">[0]!ть</definedName>
    <definedName name="ТЭП2" localSheetId="1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1">'форма 2_налог и пр. за 2018'!у</definedName>
    <definedName name="у">[0]!у</definedName>
    <definedName name="у1" localSheetId="1">'форма 2_налог и пр. за 2018'!у1</definedName>
    <definedName name="у1">[0]!у1</definedName>
    <definedName name="ук" localSheetId="1">'форма 2_налог и пр. за 2018'!ук</definedName>
    <definedName name="ук">[0]!ук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1">'форма 2_налог и пр. за 2018'!уу</definedName>
    <definedName name="уу">[0]!уу</definedName>
    <definedName name="УФ" localSheetId="1">'форма 2_налог и пр. за 2018'!УФ</definedName>
    <definedName name="УФ">[0]!УФ</definedName>
    <definedName name="уыукпе" localSheetId="1">'форма 2_налог и пр. за 2018'!уыукпе</definedName>
    <definedName name="уыукпе">[0]!уыукпе</definedName>
    <definedName name="фам" localSheetId="1">'форма 2_налог и пр. за 2018'!фам</definedName>
    <definedName name="фам">[0]!фам</definedName>
    <definedName name="фев" localSheetId="0">#REF!</definedName>
    <definedName name="фев" localSheetId="1">#REF!</definedName>
    <definedName name="фев">#REF!</definedName>
    <definedName name="фев2" localSheetId="0">#REF!</definedName>
    <definedName name="фев2" localSheetId="1">#REF!</definedName>
    <definedName name="фев2">#REF!</definedName>
    <definedName name="Форма" localSheetId="1">'форма 2_налог и пр. за 2018'!Форма</definedName>
    <definedName name="Форма">[0]!Форма</definedName>
    <definedName name="фыаспит" localSheetId="1">'форма 2_налог и пр. за 2018'!фыаспит</definedName>
    <definedName name="фыаспит">[0]!фыаспит</definedName>
    <definedName name="ц" localSheetId="1">'форма 2_налог и пр. за 2018'!ц</definedName>
    <definedName name="ц">[0]!ц</definedName>
    <definedName name="ц1" localSheetId="1">'форма 2_налог и пр. за 2018'!ц1</definedName>
    <definedName name="ц1">[0]!ц1</definedName>
    <definedName name="цу" localSheetId="1">'форма 2_налог и пр. за 2018'!цу</definedName>
    <definedName name="цу">[0]!цу</definedName>
    <definedName name="цуа" localSheetId="1">'форма 2_налог и пр. за 2018'!цуа</definedName>
    <definedName name="цуа">[0]!цуа</definedName>
    <definedName name="черновик" localSheetId="1">'форма 2_налог и пр. за 2018'!черновик</definedName>
    <definedName name="черновик">[0]!черновик</definedName>
    <definedName name="четвертый" localSheetId="0">#REF!</definedName>
    <definedName name="четвертый" localSheetId="1">#REF!</definedName>
    <definedName name="четвертый">#REF!</definedName>
    <definedName name="шир_дан" localSheetId="0">#REF!</definedName>
    <definedName name="шир_дан" localSheetId="1">#REF!</definedName>
    <definedName name="шир_дан">#REF!</definedName>
    <definedName name="шир_отч" localSheetId="0">#REF!</definedName>
    <definedName name="шир_отч" localSheetId="1">#REF!</definedName>
    <definedName name="шир_отч">#REF!</definedName>
    <definedName name="шир_прош" localSheetId="0">#REF!</definedName>
    <definedName name="шир_прош" localSheetId="1">#REF!</definedName>
    <definedName name="шир_прош">#REF!</definedName>
    <definedName name="шир_тек" localSheetId="0">#REF!</definedName>
    <definedName name="шир_тек" localSheetId="1">#REF!</definedName>
    <definedName name="шир_тек">#REF!</definedName>
    <definedName name="щ" localSheetId="1">'форма 2_налог и пр. за 2018'!щ</definedName>
    <definedName name="щ">[0]!щ</definedName>
    <definedName name="ыаппр" localSheetId="1">'форма 2_налог и пр. за 2018'!ыаппр</definedName>
    <definedName name="ыаппр">[0]!ыаппр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1">'форма 2_налог и пр. за 2018'!ыаупп</definedName>
    <definedName name="ыаупп">[0]!ыаупп</definedName>
    <definedName name="ыаыыа" localSheetId="1">'форма 2_налог и пр. за 2018'!ыаыыа</definedName>
    <definedName name="ыаыыа">[0]!ыаыыа</definedName>
    <definedName name="ыв" localSheetId="1">'форма 2_налог и пр. за 2018'!ыв</definedName>
    <definedName name="ыв">[0]!ыв</definedName>
    <definedName name="ывпкывк" localSheetId="1">'форма 2_налог и пр. за 2018'!ывпкывк</definedName>
    <definedName name="ывпкывк">[0]!ывпкывк</definedName>
    <definedName name="ывпмьпь" localSheetId="1">'форма 2_налог и пр. за 2018'!ывпмьпь</definedName>
    <definedName name="ывпмьпь">[0]!ывпмьпь</definedName>
    <definedName name="ымпы" localSheetId="1">'форма 2_налог и пр. за 2018'!ымпы</definedName>
    <definedName name="ымпы">[0]!ымпы</definedName>
    <definedName name="ыпр" localSheetId="1">'форма 2_налог и пр. за 2018'!ыпр</definedName>
    <definedName name="ыпр">[0]!ыпр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1">'форма 2_налог и пр. за 2018'!ыфса</definedName>
    <definedName name="ыфса">[0]!ыфса</definedName>
    <definedName name="ыыыы" localSheetId="1">'форма 2_налог и пр. за 2018'!ыыыы</definedName>
    <definedName name="ыыыы">[0]!ыыыы</definedName>
    <definedName name="ю" localSheetId="1">'форма 2_налог и пр. за 2018'!ю</definedName>
    <definedName name="ю">[0]!ю</definedName>
    <definedName name="ююююююю" localSheetId="1">'форма 2_налог и пр. за 2018'!ююююююю</definedName>
    <definedName name="ююююююю">[0]!ююююююю</definedName>
    <definedName name="я" localSheetId="1">'форма 2_налог и пр. за 2018'!я</definedName>
    <definedName name="я">[0]!я</definedName>
    <definedName name="янв" localSheetId="0">#REF!</definedName>
    <definedName name="янв" localSheetId="1">#REF!</definedName>
    <definedName name="янв">#REF!</definedName>
    <definedName name="янв2" localSheetId="0">#REF!</definedName>
    <definedName name="янв2" localSheetId="1">#REF!</definedName>
    <definedName name="янв2">#REF!</definedName>
    <definedName name="яя" localSheetId="1">'форма 2_налог и пр. за 2018'!яя</definedName>
    <definedName name="яя">[0]!яя</definedName>
    <definedName name="яяя" localSheetId="1">'форма 2_налог и пр. за 2018'!яяя</definedName>
    <definedName name="яяя">[0]!яяя</definedName>
  </definedNames>
  <calcPr calcId="144525"/>
</workbook>
</file>

<file path=xl/calcChain.xml><?xml version="1.0" encoding="utf-8"?>
<calcChain xmlns="http://schemas.openxmlformats.org/spreadsheetml/2006/main">
  <c r="J19" i="2" l="1"/>
  <c r="J32" i="2"/>
  <c r="J24" i="2"/>
  <c r="C32" i="2"/>
  <c r="C30" i="2"/>
  <c r="C28" i="2"/>
  <c r="C27" i="2"/>
  <c r="C26" i="2"/>
  <c r="C24" i="2"/>
  <c r="C21" i="2"/>
  <c r="C19" i="2"/>
  <c r="C17" i="2"/>
  <c r="C16" i="2"/>
  <c r="C15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14" i="2"/>
  <c r="N31" i="1"/>
  <c r="N22" i="1"/>
  <c r="N21" i="1"/>
  <c r="Q32" i="1"/>
  <c r="Q19" i="1"/>
  <c r="P19" i="1"/>
  <c r="N19" i="1"/>
  <c r="F22" i="1"/>
  <c r="L22" i="1" s="1"/>
  <c r="P22" i="1" s="1"/>
  <c r="F23" i="1"/>
  <c r="L23" i="1" s="1"/>
  <c r="P23" i="1" s="1"/>
  <c r="E23" i="1"/>
  <c r="J23" i="1" s="1"/>
  <c r="E22" i="1"/>
  <c r="J22" i="1" s="1"/>
  <c r="N30" i="1"/>
  <c r="L30" i="1"/>
  <c r="J31" i="1"/>
  <c r="F31" i="1"/>
  <c r="L31" i="1" s="1"/>
  <c r="P31" i="1" s="1"/>
  <c r="E30" i="1"/>
  <c r="E31" i="1"/>
  <c r="Q31" i="1" s="1"/>
  <c r="R31" i="1" s="1"/>
  <c r="L24" i="1"/>
  <c r="L21" i="1"/>
  <c r="L19" i="1"/>
  <c r="L17" i="1"/>
  <c r="L16" i="1"/>
  <c r="L15" i="1"/>
  <c r="P15" i="1" s="1"/>
  <c r="K31" i="1" l="1"/>
  <c r="Q22" i="1"/>
  <c r="R22" i="1" s="1"/>
  <c r="N23" i="1"/>
  <c r="P21" i="1"/>
  <c r="Q23" i="1"/>
  <c r="R23" i="1" s="1"/>
  <c r="J67" i="2"/>
  <c r="K23" i="1"/>
  <c r="K22" i="1"/>
  <c r="N32" i="1"/>
  <c r="P32" i="1"/>
  <c r="R32" i="1"/>
  <c r="J32" i="1"/>
  <c r="K32" i="1" s="1"/>
  <c r="L32" i="1"/>
  <c r="P30" i="1"/>
  <c r="Q30" i="1"/>
  <c r="R30" i="1" s="1"/>
  <c r="J30" i="1"/>
  <c r="K30" i="1" s="1"/>
  <c r="L28" i="1"/>
  <c r="P28" i="1" s="1"/>
  <c r="Q28" i="1"/>
  <c r="R28" i="1" s="1"/>
  <c r="J28" i="1"/>
  <c r="N28" i="1"/>
  <c r="N27" i="1"/>
  <c r="Q27" i="1"/>
  <c r="R27" i="1" s="1"/>
  <c r="J27" i="1"/>
  <c r="L27" i="1"/>
  <c r="P27" i="1" s="1"/>
  <c r="L26" i="1"/>
  <c r="P26" i="1" s="1"/>
  <c r="N26" i="1"/>
  <c r="Q26" i="1"/>
  <c r="R26" i="1" s="1"/>
  <c r="J26" i="1"/>
  <c r="K26" i="1" s="1"/>
  <c r="D30" i="2" l="1"/>
  <c r="O30" i="1"/>
  <c r="E30" i="2" s="1"/>
  <c r="O32" i="1"/>
  <c r="E32" i="2" s="1"/>
  <c r="D32" i="2"/>
  <c r="F32" i="2" s="1"/>
  <c r="H32" i="2" s="1"/>
  <c r="D22" i="2"/>
  <c r="O22" i="1"/>
  <c r="E22" i="2" s="1"/>
  <c r="D26" i="2"/>
  <c r="O26" i="1"/>
  <c r="E26" i="2" s="1"/>
  <c r="D23" i="2"/>
  <c r="O23" i="1"/>
  <c r="E23" i="2" s="1"/>
  <c r="D31" i="2"/>
  <c r="O31" i="1"/>
  <c r="E31" i="2" s="1"/>
  <c r="K27" i="1"/>
  <c r="K28" i="1"/>
  <c r="P24" i="1"/>
  <c r="L82" i="1"/>
  <c r="B5" i="2"/>
  <c r="Q21" i="1"/>
  <c r="R21" i="1" s="1"/>
  <c r="J21" i="1"/>
  <c r="K21" i="1" s="1"/>
  <c r="Q24" i="1"/>
  <c r="R24" i="1" s="1"/>
  <c r="P16" i="1"/>
  <c r="P17" i="1"/>
  <c r="Q15" i="1"/>
  <c r="R15" i="1" s="1"/>
  <c r="O15" i="1" s="1"/>
  <c r="E15" i="2" s="1"/>
  <c r="Q17" i="1"/>
  <c r="R17" i="1" s="1"/>
  <c r="R19" i="1"/>
  <c r="N15" i="1"/>
  <c r="N17" i="1"/>
  <c r="J15" i="1"/>
  <c r="K15" i="1" s="1"/>
  <c r="J17" i="1"/>
  <c r="K17" i="1" s="1"/>
  <c r="F23" i="2"/>
  <c r="J19" i="1"/>
  <c r="K19" i="1" s="1"/>
  <c r="F22" i="2"/>
  <c r="H22" i="2" s="1"/>
  <c r="N16" i="1"/>
  <c r="Q16" i="1"/>
  <c r="R16" i="1" s="1"/>
  <c r="O16" i="1" s="1"/>
  <c r="E16" i="2" s="1"/>
  <c r="J16" i="1"/>
  <c r="K16" i="1" s="1"/>
  <c r="B9" i="2"/>
  <c r="B7" i="2"/>
  <c r="H5" i="2"/>
  <c r="B2" i="2"/>
  <c r="C70" i="2" s="1"/>
  <c r="C75" i="2" s="1"/>
  <c r="D19" i="2" l="1"/>
  <c r="O19" i="1"/>
  <c r="E19" i="2" s="1"/>
  <c r="D15" i="2"/>
  <c r="F15" i="2" s="1"/>
  <c r="H15" i="2" s="1"/>
  <c r="O21" i="1"/>
  <c r="E21" i="2" s="1"/>
  <c r="D21" i="2"/>
  <c r="F31" i="2"/>
  <c r="H31" i="2" s="1"/>
  <c r="F26" i="2"/>
  <c r="H26" i="2" s="1"/>
  <c r="D28" i="2"/>
  <c r="F28" i="2" s="1"/>
  <c r="H28" i="2" s="1"/>
  <c r="O28" i="1"/>
  <c r="E28" i="2" s="1"/>
  <c r="D16" i="2"/>
  <c r="F16" i="2" s="1"/>
  <c r="H16" i="2" s="1"/>
  <c r="F17" i="2"/>
  <c r="H17" i="2" s="1"/>
  <c r="D17" i="2"/>
  <c r="O27" i="1"/>
  <c r="E27" i="2" s="1"/>
  <c r="D27" i="2"/>
  <c r="F27" i="2" s="1"/>
  <c r="H27" i="2" s="1"/>
  <c r="F30" i="2"/>
  <c r="H30" i="2" s="1"/>
  <c r="O17" i="1"/>
  <c r="E17" i="2" s="1"/>
  <c r="E82" i="1"/>
  <c r="Q82" i="1"/>
  <c r="H80" i="2" s="1"/>
  <c r="N24" i="1"/>
  <c r="J24" i="1"/>
  <c r="K24" i="1" s="1"/>
  <c r="J82" i="1"/>
  <c r="R82" i="1"/>
  <c r="H23" i="2"/>
  <c r="E67" i="2" l="1"/>
  <c r="D67" i="2"/>
  <c r="O24" i="1"/>
  <c r="E24" i="2" s="1"/>
  <c r="D24" i="2"/>
  <c r="F21" i="2"/>
  <c r="H21" i="2" s="1"/>
  <c r="N82" i="1"/>
  <c r="O82" i="1"/>
  <c r="K82" i="1"/>
  <c r="F19" i="2"/>
  <c r="F24" i="2" l="1"/>
  <c r="H24" i="2" s="1"/>
  <c r="H19" i="2"/>
  <c r="H67" i="2" l="1"/>
  <c r="H79" i="2" s="1"/>
  <c r="H81" i="2" s="1"/>
  <c r="H82" i="2" s="1"/>
  <c r="F67" i="2"/>
</calcChain>
</file>

<file path=xl/sharedStrings.xml><?xml version="1.0" encoding="utf-8"?>
<sst xmlns="http://schemas.openxmlformats.org/spreadsheetml/2006/main" count="143" uniqueCount="106">
  <si>
    <t>наименование арендодателя (собственника электросетевого имущества)</t>
  </si>
  <si>
    <t>по электросетевому оборудованию, переданному в аренду</t>
  </si>
  <si>
    <t>наименование ТСО (арендатора)</t>
  </si>
  <si>
    <t>акт приема передачи от ________________ № б/н</t>
  </si>
  <si>
    <t>№ п/п</t>
  </si>
  <si>
    <t xml:space="preserve">Наименование основного средства </t>
  </si>
  <si>
    <t>Инв. номер</t>
  </si>
  <si>
    <t>Дата ввода в эксплуатацию (принятия к бух. учету)</t>
  </si>
  <si>
    <t>Балансовая (первоначальная) стоимость при вводе в эксплуатацию (принятии к бух. учету)</t>
  </si>
  <si>
    <t>Срок полезного использования при вводе в эксплуатацию (принятии к бух. учету), месяц</t>
  </si>
  <si>
    <t>Переоценка основных средств*</t>
  </si>
  <si>
    <t>По состоянию на 
31.12.2017 (01.01.2018)</t>
  </si>
  <si>
    <t>Изменение балансовой стоимости  за 2018 год (выбытие ОС),
руб.</t>
  </si>
  <si>
    <t>По состоянию на 
31.12.2018 (01.01.2019)</t>
  </si>
  <si>
    <t>Начисленная  амортизация 
за 2018 год, руб.</t>
  </si>
  <si>
    <t>дата произведенной переоценки</t>
  </si>
  <si>
    <t>балансовая стоимость после переоценки, 
руб*</t>
  </si>
  <si>
    <t>срок полезного использования, месяц</t>
  </si>
  <si>
    <t>балансовая стоимость, 
руб.</t>
  </si>
  <si>
    <t>остаточная стоимость, руб.</t>
  </si>
  <si>
    <t>срок полезного использования (остаточный), месяц</t>
  </si>
  <si>
    <t>остаточная стоимость, 
руб.</t>
  </si>
  <si>
    <t xml:space="preserve"> за 1 месяц</t>
  </si>
  <si>
    <t>за 12 месяцев</t>
  </si>
  <si>
    <t>за фактический период начисления в 2018 году**</t>
  </si>
  <si>
    <t>Линия электропередачи КЛ-6 кВ, АСБ 3х120 L=120м</t>
  </si>
  <si>
    <t>б/н</t>
  </si>
  <si>
    <t>Линия электропередачи КЛ-6 кВ, АСБ 3х120 L=240м</t>
  </si>
  <si>
    <t>Трансформаторная подстнация ТП-А1661 2х630 кВА.</t>
  </si>
  <si>
    <t>Итого</t>
  </si>
  <si>
    <t>* в случае отсутствия переоценки поставить "-"</t>
  </si>
  <si>
    <t>** в случае принятия оборудования к бухгалтерскому учету в 2018 году</t>
  </si>
  <si>
    <t>Главный бухгалтер</t>
  </si>
  <si>
    <t>дата</t>
  </si>
  <si>
    <t>подпись</t>
  </si>
  <si>
    <t>М.П.</t>
  </si>
  <si>
    <t>Руководитель</t>
  </si>
  <si>
    <t xml:space="preserve">Форма 2 </t>
  </si>
  <si>
    <t>Расчет налога на имущество за 2018 год</t>
  </si>
  <si>
    <t>Прочие платежи (в случае включения иных платежей - расшифровать с указанием суммы)</t>
  </si>
  <si>
    <t>остаточная стоимость  ОС на 31.12.2017 (01.01.2018),
 руб.</t>
  </si>
  <si>
    <t>остаточная стоимость  ОС на 31.12.2018 (01.01.2019), 
руб.</t>
  </si>
  <si>
    <t>среднегодовая стоимость имущества 
(12 месяцев),
 руб.</t>
  </si>
  <si>
    <t>ставка налога,
%</t>
  </si>
  <si>
    <t>налог на имущество, руб</t>
  </si>
  <si>
    <t>вид платежа (налога)</t>
  </si>
  <si>
    <t>Сумма, 
руб.</t>
  </si>
  <si>
    <t xml:space="preserve">Трансформаторная подстнация БКТП-2х1000 10/0,4 кВА </t>
  </si>
  <si>
    <t>Трансформаторная подстнация ТП-344 10/0,4 кВ 2х630 кВА</t>
  </si>
  <si>
    <t>1.1.</t>
  </si>
  <si>
    <t>1.2.</t>
  </si>
  <si>
    <t>1.3.</t>
  </si>
  <si>
    <t>2.1.</t>
  </si>
  <si>
    <t>3.</t>
  </si>
  <si>
    <t>3.1.</t>
  </si>
  <si>
    <t>3.2.</t>
  </si>
  <si>
    <t>Линия электропередачи 2хАСБ-10 3х120 L=202м</t>
  </si>
  <si>
    <t>4.1.</t>
  </si>
  <si>
    <t>4.2.</t>
  </si>
  <si>
    <t>4.3.</t>
  </si>
  <si>
    <t>5.1.</t>
  </si>
  <si>
    <t>5.2.</t>
  </si>
  <si>
    <t>RCC-0063763</t>
  </si>
  <si>
    <t>RCC-0064089</t>
  </si>
  <si>
    <t>RCC-0064999</t>
  </si>
  <si>
    <t>5.1.1.</t>
  </si>
  <si>
    <t>RCC-0064797</t>
  </si>
  <si>
    <t>Трансформаторная подстнация  2БКТП-М-6/0,4 2х630 кВА (ТП-А.1811)</t>
  </si>
  <si>
    <t>Линия электропередачи (кабельная) 2хАСБл-6-3х240 общая L=2500м</t>
  </si>
  <si>
    <t>31.11.2015</t>
  </si>
  <si>
    <t>3.1.1.</t>
  </si>
  <si>
    <t>3.1.2.</t>
  </si>
  <si>
    <t>RCC-0060179</t>
  </si>
  <si>
    <t>VGC-202129</t>
  </si>
  <si>
    <t>VGC-202130</t>
  </si>
  <si>
    <t>VGC-202150</t>
  </si>
  <si>
    <t>Линия электропередачи (кабельная) КЛ-6кВ АСБ-150 L=130м</t>
  </si>
  <si>
    <t>Линия электропередачи (кабельная) КЛ-6кВ АСБ-150 L=320м</t>
  </si>
  <si>
    <t>Трансформаторная подстнация 2БКТП 400-6/0,4  (ТП-А 6234), с ТМГ 2х400 кВА</t>
  </si>
  <si>
    <t>дооборудование (реконструкция) ЛЭП согл. акта №ТANVGC-000012 от 31.01.2016</t>
  </si>
  <si>
    <t>дооборудование (реконструкция) ЛЭП согл. акта №ТANVGC-000187 от 01.01.2016</t>
  </si>
  <si>
    <t>площадь участка</t>
  </si>
  <si>
    <t>стоимость</t>
  </si>
  <si>
    <t>налоговая ставка</t>
  </si>
  <si>
    <t>площадь под ТП</t>
  </si>
  <si>
    <t>налог на землю 25 кв.м</t>
  </si>
  <si>
    <t>34:34:010045:293</t>
  </si>
  <si>
    <t>кад.участка</t>
  </si>
  <si>
    <t>34:35:030202:225</t>
  </si>
  <si>
    <t>34:34:080072:8</t>
  </si>
  <si>
    <t>налог на землю 23,5 кв.м</t>
  </si>
  <si>
    <t>За 1 месяц налоги:</t>
  </si>
  <si>
    <t>амортизация:</t>
  </si>
  <si>
    <t>Итого:</t>
  </si>
  <si>
    <t>с НДС</t>
  </si>
  <si>
    <t xml:space="preserve">Расчет амортизационных отчислений за 2018 год </t>
  </si>
  <si>
    <t>ООО "Энергия"</t>
  </si>
  <si>
    <t>наименование ТСО (/арендатора)</t>
  </si>
  <si>
    <t xml:space="preserve">Расчет налога на имущество, а также прочих обязательных платежей  за 2018 год </t>
  </si>
  <si>
    <t>в соответствии с договором аренды №____________ от «____» __________ 201___ г.</t>
  </si>
  <si>
    <t>БКТП-1234</t>
  </si>
  <si>
    <t>БКТП-2345</t>
  </si>
  <si>
    <t>БКТП-3456</t>
  </si>
  <si>
    <t>ТП-4567</t>
  </si>
  <si>
    <t>ТП-123</t>
  </si>
  <si>
    <t>ООО "Арендодатель"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</si>
</sst>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#,##0.00\ [$руб.-419];[Red]\-#,##0.00\ [$руб.-419]"/>
  </numFmts>
  <fonts count="37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4"/>
      <color theme="1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imes New Roman"/>
      <family val="1"/>
      <charset val="204"/>
    </font>
    <font>
      <sz val="9"/>
      <color indexed="11"/>
      <name val="Tahoma"/>
      <family val="2"/>
      <charset val="204"/>
    </font>
    <font>
      <b/>
      <sz val="14"/>
      <name val="Franklin Gothic Medium"/>
      <family val="2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color indexed="8"/>
      <name val="Arial1"/>
      <charset val="204"/>
    </font>
    <font>
      <b/>
      <i/>
      <sz val="16"/>
      <color indexed="8"/>
      <name val="Arial1"/>
      <charset val="204"/>
    </font>
    <font>
      <b/>
      <i/>
      <u/>
      <sz val="8"/>
      <color indexed="8"/>
      <name val="Arial1"/>
      <charset val="204"/>
    </font>
    <font>
      <sz val="8"/>
      <name val="Arial"/>
      <family val="2"/>
    </font>
    <font>
      <sz val="8"/>
      <name val="Arial"/>
      <family val="2"/>
      <charset val="1"/>
    </font>
    <font>
      <sz val="10"/>
      <color indexed="8"/>
      <name val="Arial1"/>
      <charset val="204"/>
    </font>
    <font>
      <sz val="12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rgb="FF333333"/>
      <name val="Calibri"/>
      <family val="2"/>
      <charset val="204"/>
      <scheme val="minor"/>
    </font>
    <font>
      <b/>
      <sz val="11"/>
      <color rgb="FF33333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22">
    <xf numFmtId="0" fontId="0" fillId="0" borderId="0"/>
    <xf numFmtId="0" fontId="6" fillId="0" borderId="0"/>
    <xf numFmtId="0" fontId="6" fillId="0" borderId="0"/>
    <xf numFmtId="0" fontId="11" fillId="3" borderId="0" applyNumberFormat="0" applyBorder="0" applyAlignment="0">
      <alignment horizontal="left" vertical="center"/>
    </xf>
    <xf numFmtId="0" fontId="12" fillId="0" borderId="0" applyBorder="0">
      <alignment horizontal="center" vertical="center" wrapText="1"/>
    </xf>
    <xf numFmtId="0" fontId="7" fillId="0" borderId="14" applyBorder="0">
      <alignment horizontal="center" vertical="center" wrapText="1"/>
    </xf>
    <xf numFmtId="4" fontId="9" fillId="4" borderId="0" applyFont="0" applyBorder="0">
      <alignment horizontal="right"/>
    </xf>
    <xf numFmtId="164" fontId="19" fillId="0" borderId="0" applyFont="0" applyFill="0" applyBorder="0" applyAlignment="0" applyProtection="0"/>
    <xf numFmtId="0" fontId="25" fillId="0" borderId="0"/>
    <xf numFmtId="0" fontId="30" fillId="0" borderId="0" applyBorder="0" applyProtection="0"/>
    <xf numFmtId="0" fontId="32" fillId="0" borderId="0" applyBorder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27" fillId="0" borderId="0" applyNumberFormat="0" applyBorder="0" applyProtection="0"/>
    <xf numFmtId="166" fontId="27" fillId="0" borderId="0" applyBorder="0" applyProtection="0"/>
    <xf numFmtId="0" fontId="28" fillId="0" borderId="0"/>
    <xf numFmtId="0" fontId="29" fillId="0" borderId="0"/>
    <xf numFmtId="0" fontId="33" fillId="0" borderId="0"/>
    <xf numFmtId="0" fontId="34" fillId="0" borderId="0"/>
    <xf numFmtId="0" fontId="19" fillId="0" borderId="0"/>
    <xf numFmtId="0" fontId="25" fillId="0" borderId="0"/>
    <xf numFmtId="0" fontId="25" fillId="0" borderId="0"/>
  </cellStyleXfs>
  <cellXfs count="12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/>
    <xf numFmtId="165" fontId="4" fillId="0" borderId="6" xfId="0" applyNumberFormat="1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wrapText="1"/>
    </xf>
    <xf numFmtId="0" fontId="10" fillId="2" borderId="6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14" fontId="15" fillId="0" borderId="2" xfId="0" applyNumberFormat="1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4" fontId="1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vertical="center" wrapText="1"/>
    </xf>
    <xf numFmtId="14" fontId="14" fillId="5" borderId="6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vertical="center" wrapText="1"/>
    </xf>
    <xf numFmtId="0" fontId="20" fillId="6" borderId="6" xfId="0" applyFont="1" applyFill="1" applyBorder="1" applyAlignment="1">
      <alignment vertical="center" wrapText="1"/>
    </xf>
    <xf numFmtId="165" fontId="1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vertical="center"/>
    </xf>
    <xf numFmtId="14" fontId="14" fillId="7" borderId="6" xfId="0" applyNumberFormat="1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6" xfId="0" applyFont="1" applyFill="1" applyBorder="1"/>
    <xf numFmtId="165" fontId="20" fillId="2" borderId="6" xfId="0" applyNumberFormat="1" applyFont="1" applyFill="1" applyBorder="1"/>
    <xf numFmtId="4" fontId="20" fillId="2" borderId="6" xfId="0" applyNumberFormat="1" applyFont="1" applyFill="1" applyBorder="1"/>
    <xf numFmtId="165" fontId="21" fillId="2" borderId="6" xfId="0" applyNumberFormat="1" applyFont="1" applyFill="1" applyBorder="1"/>
    <xf numFmtId="0" fontId="20" fillId="0" borderId="0" xfId="0" applyFont="1" applyAlignment="1">
      <alignment horizontal="center" vertical="center" wrapText="1"/>
    </xf>
    <xf numFmtId="0" fontId="20" fillId="0" borderId="0" xfId="0" applyFont="1"/>
    <xf numFmtId="164" fontId="20" fillId="2" borderId="6" xfId="7" applyFont="1" applyFill="1" applyBorder="1"/>
    <xf numFmtId="0" fontId="22" fillId="0" borderId="6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 vertical="center" wrapText="1"/>
    </xf>
    <xf numFmtId="14" fontId="14" fillId="0" borderId="6" xfId="0" applyNumberFormat="1" applyFont="1" applyFill="1" applyBorder="1" applyAlignment="1">
      <alignment horizontal="center" vertical="center"/>
    </xf>
    <xf numFmtId="165" fontId="14" fillId="0" borderId="6" xfId="0" applyNumberFormat="1" applyFont="1" applyFill="1" applyBorder="1" applyAlignment="1">
      <alignment horizontal="center" vertical="center"/>
    </xf>
    <xf numFmtId="16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/>
    </xf>
    <xf numFmtId="0" fontId="18" fillId="0" borderId="6" xfId="0" applyFont="1" applyFill="1" applyBorder="1" applyAlignment="1">
      <alignment vertical="center" wrapText="1"/>
    </xf>
    <xf numFmtId="4" fontId="14" fillId="0" borderId="6" xfId="0" applyNumberFormat="1" applyFont="1" applyFill="1" applyBorder="1" applyAlignment="1">
      <alignment horizontal="center" vertical="center"/>
    </xf>
    <xf numFmtId="0" fontId="31" fillId="0" borderId="6" xfId="16" applyNumberFormat="1" applyFont="1" applyFill="1" applyBorder="1" applyAlignment="1">
      <alignment vertical="center"/>
    </xf>
    <xf numFmtId="0" fontId="24" fillId="0" borderId="6" xfId="0" applyFont="1" applyFill="1" applyBorder="1" applyAlignment="1">
      <alignment vertical="center" wrapText="1"/>
    </xf>
    <xf numFmtId="0" fontId="31" fillId="0" borderId="15" xfId="15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3" fontId="35" fillId="0" borderId="0" xfId="0" applyNumberFormat="1" applyFont="1"/>
    <xf numFmtId="0" fontId="4" fillId="0" borderId="6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3" fontId="35" fillId="0" borderId="6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36" fillId="0" borderId="6" xfId="0" applyFont="1" applyBorder="1" applyAlignment="1">
      <alignment horizontal="left"/>
    </xf>
    <xf numFmtId="164" fontId="4" fillId="0" borderId="0" xfId="7" applyFont="1"/>
    <xf numFmtId="43" fontId="4" fillId="0" borderId="0" xfId="0" applyNumberFormat="1" applyFont="1"/>
    <xf numFmtId="3" fontId="35" fillId="0" borderId="6" xfId="0" applyNumberFormat="1" applyFont="1" applyBorder="1"/>
    <xf numFmtId="0" fontId="20" fillId="8" borderId="7" xfId="0" applyFont="1" applyFill="1" applyBorder="1" applyAlignment="1">
      <alignment horizontal="left" vertical="center" wrapText="1"/>
    </xf>
    <xf numFmtId="0" fontId="20" fillId="8" borderId="8" xfId="0" applyFont="1" applyFill="1" applyBorder="1" applyAlignment="1">
      <alignment horizontal="left" vertical="center" wrapText="1"/>
    </xf>
    <xf numFmtId="0" fontId="20" fillId="8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1" fillId="0" borderId="3" xfId="15" applyNumberFormat="1" applyFont="1" applyFill="1" applyBorder="1" applyAlignment="1">
      <alignment horizontal="center" vertical="center"/>
    </xf>
    <xf numFmtId="0" fontId="31" fillId="0" borderId="16" xfId="15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22">
    <cellStyle name="Excel Built-in Normal" xfId="9"/>
    <cellStyle name="Excel Built-in Normal 1" xfId="10"/>
    <cellStyle name="Excel Built-in Normal 2" xfId="18"/>
    <cellStyle name="Heading" xfId="11"/>
    <cellStyle name="Heading1" xfId="12"/>
    <cellStyle name="Result" xfId="13"/>
    <cellStyle name="Result2" xfId="14"/>
    <cellStyle name="Заголовок" xfId="4"/>
    <cellStyle name="ЗаголовокСтолбца" xfId="5"/>
    <cellStyle name="Обычный" xfId="0" builtinId="0"/>
    <cellStyle name="Обычный 2" xfId="2"/>
    <cellStyle name="Обычный 2 2" xfId="3"/>
    <cellStyle name="Обычный 2 3" xfId="19"/>
    <cellStyle name="Обычный 2_НВВ - сети долгосрочный (15.07) - передано на оформление 2" xfId="1"/>
    <cellStyle name="Обычный 3" xfId="17"/>
    <cellStyle name="Обычный 4" xfId="8"/>
    <cellStyle name="Обычный 5" xfId="20"/>
    <cellStyle name="Обычный 6" xfId="21"/>
    <cellStyle name="Обычный_Лист1" xfId="15"/>
    <cellStyle name="Обычный_Лист3" xfId="16"/>
    <cellStyle name="Финансовый" xfId="7" builtinId="3"/>
    <cellStyle name="Формула" xfId="6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7"/>
  <sheetViews>
    <sheetView tabSelected="1" view="pageBreakPreview" zoomScale="70" zoomScaleNormal="80" zoomScaleSheetLayoutView="70" workbookViewId="0">
      <selection activeCell="B2" sqref="B2:S2"/>
    </sheetView>
  </sheetViews>
  <sheetFormatPr defaultRowHeight="15"/>
  <cols>
    <col min="1" max="1" width="5.5703125" style="25" customWidth="1"/>
    <col min="2" max="2" width="54.5703125" style="8" customWidth="1"/>
    <col min="3" max="3" width="15.28515625" style="8" customWidth="1"/>
    <col min="4" max="4" width="14.42578125" style="8" customWidth="1"/>
    <col min="5" max="5" width="17.5703125" style="8" customWidth="1"/>
    <col min="6" max="6" width="15.85546875" style="8" customWidth="1"/>
    <col min="7" max="7" width="14.42578125" style="8" hidden="1" customWidth="1"/>
    <col min="8" max="8" width="14.28515625" style="8" hidden="1" customWidth="1"/>
    <col min="9" max="9" width="15.140625" style="8" hidden="1" customWidth="1"/>
    <col min="10" max="10" width="16.42578125" style="8" hidden="1" customWidth="1"/>
    <col min="11" max="11" width="18.42578125" style="8" customWidth="1"/>
    <col min="12" max="12" width="14" style="8" customWidth="1"/>
    <col min="13" max="13" width="17.85546875" style="8" customWidth="1"/>
    <col min="14" max="14" width="16.5703125" style="8" hidden="1" customWidth="1"/>
    <col min="15" max="15" width="14.28515625" style="8" customWidth="1"/>
    <col min="16" max="16" width="16.42578125" style="8" customWidth="1"/>
    <col min="17" max="18" width="18.28515625" style="8" customWidth="1"/>
    <col min="19" max="19" width="22.42578125" style="8" customWidth="1"/>
    <col min="20" max="20" width="13.85546875" style="8" customWidth="1"/>
    <col min="21" max="16384" width="9.140625" style="8"/>
  </cols>
  <sheetData>
    <row r="1" spans="1:22" ht="26.25" customHeight="1">
      <c r="Q1" s="83"/>
      <c r="R1" s="83"/>
      <c r="S1" s="83"/>
    </row>
    <row r="2" spans="1:22" ht="22.5" customHeight="1">
      <c r="B2" s="85" t="s">
        <v>105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22" ht="15.75">
      <c r="F3" s="86" t="s">
        <v>0</v>
      </c>
      <c r="G3" s="86"/>
      <c r="H3" s="86"/>
      <c r="I3" s="86"/>
      <c r="J3" s="86"/>
      <c r="K3" s="86"/>
      <c r="L3" s="86"/>
      <c r="M3" s="86"/>
      <c r="N3" s="86"/>
      <c r="O3" s="86"/>
      <c r="P3" s="19"/>
    </row>
    <row r="4" spans="1:22" ht="33.75" customHeight="1">
      <c r="B4" s="87" t="s">
        <v>95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22" ht="27.75" customHeight="1">
      <c r="B5" s="88" t="s">
        <v>1</v>
      </c>
      <c r="C5" s="88"/>
      <c r="D5" s="88"/>
      <c r="E5" s="88"/>
      <c r="F5" s="88"/>
      <c r="G5" s="88"/>
      <c r="H5" s="88"/>
      <c r="I5" s="89" t="s">
        <v>96</v>
      </c>
      <c r="J5" s="89"/>
      <c r="K5" s="89"/>
      <c r="L5" s="89"/>
      <c r="M5" s="89"/>
      <c r="N5" s="89"/>
      <c r="O5" s="1"/>
      <c r="P5" s="1"/>
      <c r="Q5" s="1"/>
      <c r="R5" s="1"/>
      <c r="S5" s="1"/>
    </row>
    <row r="6" spans="1:22" ht="20.25" customHeight="1">
      <c r="B6" s="1"/>
      <c r="C6" s="14"/>
      <c r="D6" s="14"/>
      <c r="E6" s="14"/>
      <c r="F6" s="14"/>
      <c r="G6" s="14"/>
      <c r="H6" s="14"/>
      <c r="I6" s="84" t="s">
        <v>2</v>
      </c>
      <c r="J6" s="84"/>
      <c r="K6" s="84"/>
      <c r="L6" s="84"/>
      <c r="M6" s="84"/>
      <c r="N6" s="84"/>
      <c r="O6" s="15"/>
      <c r="P6" s="15"/>
      <c r="Q6" s="15"/>
      <c r="R6" s="15"/>
      <c r="S6" s="15"/>
    </row>
    <row r="7" spans="1:22" ht="27" customHeight="1">
      <c r="B7" s="85" t="s">
        <v>99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14"/>
      <c r="U7" s="14"/>
      <c r="V7" s="14"/>
    </row>
    <row r="8" spans="1:22" ht="20.25">
      <c r="J8" s="12"/>
      <c r="K8" s="16"/>
      <c r="L8" s="16"/>
      <c r="M8" s="16"/>
      <c r="N8" s="16"/>
      <c r="O8" s="16"/>
      <c r="P8" s="16"/>
      <c r="Q8" s="16"/>
      <c r="R8" s="16"/>
      <c r="S8" s="16"/>
      <c r="T8" s="14"/>
      <c r="U8" s="14"/>
      <c r="V8" s="14"/>
    </row>
    <row r="9" spans="1:22" ht="29.25" hidden="1" customHeight="1">
      <c r="B9" s="87" t="s">
        <v>3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14"/>
      <c r="U9" s="14"/>
      <c r="V9" s="14"/>
    </row>
    <row r="10" spans="1:22" ht="13.5" hidden="1" customHeight="1">
      <c r="K10" s="20"/>
      <c r="L10" s="21"/>
      <c r="M10" s="21"/>
      <c r="N10" s="22"/>
      <c r="O10" s="22"/>
      <c r="P10" s="19"/>
      <c r="S10" s="2"/>
    </row>
    <row r="11" spans="1:22" ht="34.5" customHeight="1">
      <c r="A11" s="90" t="s">
        <v>4</v>
      </c>
      <c r="B11" s="90" t="s">
        <v>5</v>
      </c>
      <c r="C11" s="90" t="s">
        <v>6</v>
      </c>
      <c r="D11" s="90" t="s">
        <v>7</v>
      </c>
      <c r="E11" s="90" t="s">
        <v>8</v>
      </c>
      <c r="F11" s="90" t="s">
        <v>9</v>
      </c>
      <c r="G11" s="93" t="s">
        <v>10</v>
      </c>
      <c r="H11" s="94"/>
      <c r="I11" s="95"/>
      <c r="J11" s="96" t="s">
        <v>11</v>
      </c>
      <c r="K11" s="96"/>
      <c r="L11" s="96"/>
      <c r="M11" s="95" t="s">
        <v>12</v>
      </c>
      <c r="N11" s="93" t="s">
        <v>13</v>
      </c>
      <c r="O11" s="94"/>
      <c r="P11" s="95"/>
      <c r="Q11" s="101" t="s">
        <v>14</v>
      </c>
      <c r="R11" s="102"/>
      <c r="S11" s="102"/>
      <c r="T11" s="97"/>
    </row>
    <row r="12" spans="1:22" ht="15" customHeight="1">
      <c r="A12" s="91"/>
      <c r="B12" s="91"/>
      <c r="C12" s="91"/>
      <c r="D12" s="91"/>
      <c r="E12" s="91"/>
      <c r="F12" s="91"/>
      <c r="G12" s="96" t="s">
        <v>15</v>
      </c>
      <c r="H12" s="96" t="s">
        <v>16</v>
      </c>
      <c r="I12" s="96" t="s">
        <v>17</v>
      </c>
      <c r="J12" s="96" t="s">
        <v>18</v>
      </c>
      <c r="K12" s="96" t="s">
        <v>19</v>
      </c>
      <c r="L12" s="90" t="s">
        <v>20</v>
      </c>
      <c r="M12" s="99"/>
      <c r="N12" s="96" t="s">
        <v>18</v>
      </c>
      <c r="O12" s="96" t="s">
        <v>21</v>
      </c>
      <c r="P12" s="96" t="s">
        <v>20</v>
      </c>
      <c r="Q12" s="96" t="s">
        <v>22</v>
      </c>
      <c r="R12" s="96" t="s">
        <v>23</v>
      </c>
      <c r="S12" s="96" t="s">
        <v>24</v>
      </c>
      <c r="T12" s="97"/>
    </row>
    <row r="13" spans="1:22" ht="65.25" customHeight="1">
      <c r="A13" s="92"/>
      <c r="B13" s="92"/>
      <c r="C13" s="92"/>
      <c r="D13" s="92"/>
      <c r="E13" s="92"/>
      <c r="F13" s="92"/>
      <c r="G13" s="96"/>
      <c r="H13" s="96"/>
      <c r="I13" s="96"/>
      <c r="J13" s="96"/>
      <c r="K13" s="96"/>
      <c r="L13" s="92"/>
      <c r="M13" s="100"/>
      <c r="N13" s="96"/>
      <c r="O13" s="96"/>
      <c r="P13" s="96"/>
      <c r="Q13" s="96"/>
      <c r="R13" s="96" t="s">
        <v>23</v>
      </c>
      <c r="S13" s="96" t="s">
        <v>23</v>
      </c>
      <c r="T13" s="97"/>
    </row>
    <row r="14" spans="1:22" ht="24.75" customHeight="1">
      <c r="A14" s="63">
        <v>1</v>
      </c>
      <c r="B14" s="80" t="s">
        <v>100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2"/>
      <c r="T14" s="11"/>
    </row>
    <row r="15" spans="1:22" ht="24" customHeight="1">
      <c r="A15" s="48" t="s">
        <v>49</v>
      </c>
      <c r="B15" s="49" t="s">
        <v>25</v>
      </c>
      <c r="C15" s="50" t="s">
        <v>26</v>
      </c>
      <c r="D15" s="51">
        <v>40584</v>
      </c>
      <c r="E15" s="52">
        <v>0</v>
      </c>
      <c r="F15" s="48">
        <v>241</v>
      </c>
      <c r="G15" s="3"/>
      <c r="H15" s="3"/>
      <c r="I15" s="3"/>
      <c r="J15" s="9">
        <f t="shared" ref="J15:J17" si="0">E15</f>
        <v>0</v>
      </c>
      <c r="K15" s="32">
        <f>J15</f>
        <v>0</v>
      </c>
      <c r="L15" s="4">
        <f>F15-9-7*12</f>
        <v>148</v>
      </c>
      <c r="M15" s="4"/>
      <c r="N15" s="9">
        <f t="shared" ref="N15:N17" si="1">E15</f>
        <v>0</v>
      </c>
      <c r="O15" s="24">
        <f>N15-R15</f>
        <v>0</v>
      </c>
      <c r="P15" s="4">
        <f>L15-12</f>
        <v>136</v>
      </c>
      <c r="Q15" s="4">
        <f t="shared" ref="Q15:Q17" si="2">ROUND(E15/F15,2)</f>
        <v>0</v>
      </c>
      <c r="R15" s="24">
        <f t="shared" ref="R15:R17" si="3">Q15*12</f>
        <v>0</v>
      </c>
      <c r="S15" s="4"/>
      <c r="T15" s="11"/>
    </row>
    <row r="16" spans="1:22" ht="25.5" customHeight="1">
      <c r="A16" s="48" t="s">
        <v>50</v>
      </c>
      <c r="B16" s="49" t="s">
        <v>27</v>
      </c>
      <c r="C16" s="50" t="s">
        <v>26</v>
      </c>
      <c r="D16" s="51">
        <v>40584</v>
      </c>
      <c r="E16" s="52">
        <v>0</v>
      </c>
      <c r="F16" s="48">
        <v>241</v>
      </c>
      <c r="G16" s="3"/>
      <c r="H16" s="3"/>
      <c r="I16" s="3"/>
      <c r="J16" s="9">
        <f t="shared" si="0"/>
        <v>0</v>
      </c>
      <c r="K16" s="32">
        <f t="shared" ref="K16:K17" si="4">J16</f>
        <v>0</v>
      </c>
      <c r="L16" s="4">
        <f t="shared" ref="L16:L17" si="5">F16-9-7*12</f>
        <v>148</v>
      </c>
      <c r="M16" s="4"/>
      <c r="N16" s="9">
        <f t="shared" si="1"/>
        <v>0</v>
      </c>
      <c r="O16" s="24">
        <f t="shared" ref="O16:O17" si="6">N16-R16</f>
        <v>0</v>
      </c>
      <c r="P16" s="4">
        <f t="shared" ref="P16:P17" si="7">L16-12</f>
        <v>136</v>
      </c>
      <c r="Q16" s="4">
        <f t="shared" si="2"/>
        <v>0</v>
      </c>
      <c r="R16" s="24">
        <f t="shared" si="3"/>
        <v>0</v>
      </c>
      <c r="S16" s="4"/>
      <c r="T16" s="11"/>
    </row>
    <row r="17" spans="1:20" ht="25.5" customHeight="1">
      <c r="A17" s="48" t="s">
        <v>51</v>
      </c>
      <c r="B17" s="49" t="s">
        <v>28</v>
      </c>
      <c r="C17" s="50" t="s">
        <v>26</v>
      </c>
      <c r="D17" s="51">
        <v>40584</v>
      </c>
      <c r="E17" s="52">
        <v>0</v>
      </c>
      <c r="F17" s="48">
        <v>241</v>
      </c>
      <c r="G17" s="3"/>
      <c r="H17" s="3"/>
      <c r="I17" s="3"/>
      <c r="J17" s="9">
        <f t="shared" si="0"/>
        <v>0</v>
      </c>
      <c r="K17" s="32">
        <f t="shared" si="4"/>
        <v>0</v>
      </c>
      <c r="L17" s="4">
        <f t="shared" si="5"/>
        <v>148</v>
      </c>
      <c r="M17" s="4"/>
      <c r="N17" s="9">
        <f t="shared" si="1"/>
        <v>0</v>
      </c>
      <c r="O17" s="24">
        <f t="shared" si="6"/>
        <v>0</v>
      </c>
      <c r="P17" s="4">
        <f t="shared" si="7"/>
        <v>136</v>
      </c>
      <c r="Q17" s="4">
        <f t="shared" si="2"/>
        <v>0</v>
      </c>
      <c r="R17" s="24">
        <f t="shared" si="3"/>
        <v>0</v>
      </c>
      <c r="S17" s="4"/>
      <c r="T17" s="11"/>
    </row>
    <row r="18" spans="1:20" ht="21.75" customHeight="1">
      <c r="A18" s="64">
        <v>2</v>
      </c>
      <c r="B18" s="80" t="s">
        <v>101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2"/>
      <c r="T18" s="11"/>
    </row>
    <row r="19" spans="1:20" ht="32.25" customHeight="1">
      <c r="A19" s="53" t="s">
        <v>52</v>
      </c>
      <c r="B19" s="54" t="s">
        <v>47</v>
      </c>
      <c r="C19" s="50" t="s">
        <v>72</v>
      </c>
      <c r="D19" s="51">
        <v>41243</v>
      </c>
      <c r="E19" s="55">
        <v>365771.11</v>
      </c>
      <c r="F19" s="48">
        <v>181</v>
      </c>
      <c r="G19" s="3"/>
      <c r="H19" s="3"/>
      <c r="I19" s="3"/>
      <c r="J19" s="9">
        <f>E19</f>
        <v>365771.11</v>
      </c>
      <c r="K19" s="32">
        <f>(J19/F19)*L19</f>
        <v>242500.18342541438</v>
      </c>
      <c r="L19" s="4">
        <f>F19-1-5*12</f>
        <v>120</v>
      </c>
      <c r="M19" s="4"/>
      <c r="N19" s="9">
        <f>E19</f>
        <v>365771.11</v>
      </c>
      <c r="O19" s="24">
        <f>K19-R19</f>
        <v>218250.22342541438</v>
      </c>
      <c r="P19" s="4">
        <f>L19-12</f>
        <v>108</v>
      </c>
      <c r="Q19" s="4">
        <f>ROUND(E19/F19,2)</f>
        <v>2020.83</v>
      </c>
      <c r="R19" s="24">
        <f>Q19*12</f>
        <v>24249.96</v>
      </c>
      <c r="S19" s="4"/>
      <c r="T19" s="11"/>
    </row>
    <row r="20" spans="1:20" ht="22.5" customHeight="1">
      <c r="A20" s="64" t="s">
        <v>53</v>
      </c>
      <c r="B20" s="80" t="s">
        <v>102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2"/>
      <c r="T20" s="11"/>
    </row>
    <row r="21" spans="1:20" ht="27.75" customHeight="1">
      <c r="A21" s="53" t="s">
        <v>54</v>
      </c>
      <c r="B21" s="54" t="s">
        <v>68</v>
      </c>
      <c r="C21" s="103" t="s">
        <v>64</v>
      </c>
      <c r="D21" s="51">
        <v>42308</v>
      </c>
      <c r="E21" s="56">
        <v>6384992.1699999999</v>
      </c>
      <c r="F21" s="48">
        <v>361</v>
      </c>
      <c r="G21" s="3"/>
      <c r="H21" s="3"/>
      <c r="I21" s="3"/>
      <c r="J21" s="9">
        <f t="shared" ref="J21:J22" si="8">E21</f>
        <v>6384992.1699999999</v>
      </c>
      <c r="K21" s="32">
        <f>(J21/F21)*L21</f>
        <v>5925131.2380886432</v>
      </c>
      <c r="L21" s="3">
        <f>F21-2-2*12</f>
        <v>335</v>
      </c>
      <c r="M21" s="4"/>
      <c r="N21" s="9">
        <f>E21</f>
        <v>6384992.1699999999</v>
      </c>
      <c r="O21" s="24">
        <f>K21-R21</f>
        <v>5712887.7180886436</v>
      </c>
      <c r="P21" s="4">
        <f>L21-12</f>
        <v>323</v>
      </c>
      <c r="Q21" s="4">
        <f t="shared" ref="Q21:Q23" si="9">ROUND(E21/F21,2)</f>
        <v>17686.96</v>
      </c>
      <c r="R21" s="24">
        <f t="shared" ref="R21:R23" si="10">Q21*12</f>
        <v>212243.52</v>
      </c>
      <c r="S21" s="4"/>
      <c r="T21" s="11"/>
    </row>
    <row r="22" spans="1:20" ht="27.75" customHeight="1">
      <c r="A22" s="53" t="s">
        <v>70</v>
      </c>
      <c r="B22" s="57" t="s">
        <v>79</v>
      </c>
      <c r="C22" s="104"/>
      <c r="D22" s="51" t="s">
        <v>69</v>
      </c>
      <c r="E22" s="58">
        <f>175124.04</f>
        <v>175124.04</v>
      </c>
      <c r="F22" s="48">
        <f>F21-1</f>
        <v>360</v>
      </c>
      <c r="G22" s="3"/>
      <c r="H22" s="3"/>
      <c r="I22" s="3"/>
      <c r="J22" s="9">
        <f t="shared" si="8"/>
        <v>175124.04</v>
      </c>
      <c r="K22" s="32">
        <f>(J22/F22)*L22</f>
        <v>162962.64833333335</v>
      </c>
      <c r="L22" s="3">
        <f>F22-1-2*12</f>
        <v>335</v>
      </c>
      <c r="M22" s="4"/>
      <c r="N22" s="9">
        <f t="shared" ref="N22:N23" si="11">E22</f>
        <v>175124.04</v>
      </c>
      <c r="O22" s="24">
        <f t="shared" ref="O22:O23" si="12">K22-R22</f>
        <v>157125.12833333336</v>
      </c>
      <c r="P22" s="4">
        <f t="shared" ref="P22:P23" si="13">L22-12</f>
        <v>323</v>
      </c>
      <c r="Q22" s="4">
        <f t="shared" si="9"/>
        <v>486.46</v>
      </c>
      <c r="R22" s="24">
        <f t="shared" si="10"/>
        <v>5837.5199999999995</v>
      </c>
      <c r="S22" s="4"/>
      <c r="T22" s="47"/>
    </row>
    <row r="23" spans="1:20" ht="27.75" customHeight="1">
      <c r="A23" s="53" t="s">
        <v>71</v>
      </c>
      <c r="B23" s="54" t="s">
        <v>79</v>
      </c>
      <c r="C23" s="105"/>
      <c r="D23" s="51">
        <v>42400</v>
      </c>
      <c r="E23" s="56">
        <f>175124.04</f>
        <v>175124.04</v>
      </c>
      <c r="F23" s="48">
        <f>F21-3</f>
        <v>358</v>
      </c>
      <c r="G23" s="3"/>
      <c r="H23" s="3"/>
      <c r="I23" s="3"/>
      <c r="J23" s="9">
        <f t="shared" ref="J23" si="14">E23</f>
        <v>175124.04</v>
      </c>
      <c r="K23" s="32">
        <f>(J23/F23)*L23</f>
        <v>163873.05418994415</v>
      </c>
      <c r="L23" s="3">
        <f>F23-11-12</f>
        <v>335</v>
      </c>
      <c r="M23" s="4"/>
      <c r="N23" s="9">
        <f t="shared" si="11"/>
        <v>175124.04</v>
      </c>
      <c r="O23" s="24">
        <f t="shared" si="12"/>
        <v>158003.01418994414</v>
      </c>
      <c r="P23" s="4">
        <f t="shared" si="13"/>
        <v>323</v>
      </c>
      <c r="Q23" s="4">
        <f t="shared" si="9"/>
        <v>489.17</v>
      </c>
      <c r="R23" s="24">
        <f t="shared" si="10"/>
        <v>5870.04</v>
      </c>
      <c r="S23" s="4"/>
      <c r="T23" s="47"/>
    </row>
    <row r="24" spans="1:20" ht="27.75" customHeight="1">
      <c r="A24" s="48" t="s">
        <v>55</v>
      </c>
      <c r="B24" s="54" t="s">
        <v>67</v>
      </c>
      <c r="C24" s="59" t="s">
        <v>66</v>
      </c>
      <c r="D24" s="51">
        <v>42308</v>
      </c>
      <c r="E24" s="56">
        <v>7059350.7999999998</v>
      </c>
      <c r="F24" s="62">
        <v>181</v>
      </c>
      <c r="G24" s="3"/>
      <c r="H24" s="3"/>
      <c r="I24" s="3"/>
      <c r="J24" s="9">
        <f t="shared" ref="J24:J26" si="15">E24</f>
        <v>7059350.7999999998</v>
      </c>
      <c r="K24" s="32">
        <f t="shared" ref="K24:K26" si="16">(J24/F24)*L24</f>
        <v>6045300.408839779</v>
      </c>
      <c r="L24" s="3">
        <f>F24-2-2*12</f>
        <v>155</v>
      </c>
      <c r="M24" s="4"/>
      <c r="N24" s="9">
        <f t="shared" ref="N24" si="17">E24</f>
        <v>7059350.7999999998</v>
      </c>
      <c r="O24" s="24">
        <f>K24-R24</f>
        <v>5577277.1288397787</v>
      </c>
      <c r="P24" s="4">
        <f t="shared" ref="P24" si="18">L24-12</f>
        <v>143</v>
      </c>
      <c r="Q24" s="4">
        <f t="shared" ref="Q24" si="19">ROUND(E24/F24,2)</f>
        <v>39001.94</v>
      </c>
      <c r="R24" s="24">
        <f t="shared" ref="R24" si="20">Q24*12</f>
        <v>468023.28</v>
      </c>
      <c r="S24" s="4"/>
      <c r="T24" s="11"/>
    </row>
    <row r="25" spans="1:20" ht="18.75" customHeight="1">
      <c r="A25" s="64">
        <v>4</v>
      </c>
      <c r="B25" s="80" t="s">
        <v>103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2"/>
      <c r="T25" s="11"/>
    </row>
    <row r="26" spans="1:20" ht="27.75" customHeight="1">
      <c r="A26" s="48" t="s">
        <v>57</v>
      </c>
      <c r="B26" s="54" t="s">
        <v>76</v>
      </c>
      <c r="C26" s="50" t="s">
        <v>73</v>
      </c>
      <c r="D26" s="51">
        <v>43100</v>
      </c>
      <c r="E26" s="56">
        <v>1124991.7</v>
      </c>
      <c r="F26" s="48">
        <v>361</v>
      </c>
      <c r="G26" s="3"/>
      <c r="H26" s="3"/>
      <c r="I26" s="3"/>
      <c r="J26" s="9">
        <f t="shared" si="15"/>
        <v>1124991.7</v>
      </c>
      <c r="K26" s="32">
        <f t="shared" si="16"/>
        <v>1124991.7</v>
      </c>
      <c r="L26" s="3">
        <f>F26-0</f>
        <v>361</v>
      </c>
      <c r="M26" s="4"/>
      <c r="N26" s="9">
        <f t="shared" ref="N26" si="21">E26</f>
        <v>1124991.7</v>
      </c>
      <c r="O26" s="24">
        <f t="shared" ref="O26:O28" si="22">K26-R26</f>
        <v>1087595.8599999999</v>
      </c>
      <c r="P26" s="4">
        <f t="shared" ref="P26" si="23">L26-12</f>
        <v>349</v>
      </c>
      <c r="Q26" s="4">
        <f t="shared" ref="Q26" si="24">ROUND(E26/F26,2)</f>
        <v>3116.32</v>
      </c>
      <c r="R26" s="24">
        <f t="shared" ref="R26" si="25">Q26*12</f>
        <v>37395.840000000004</v>
      </c>
      <c r="S26" s="4"/>
      <c r="T26" s="11"/>
    </row>
    <row r="27" spans="1:20" ht="27.75" customHeight="1">
      <c r="A27" s="48" t="s">
        <v>58</v>
      </c>
      <c r="B27" s="54" t="s">
        <v>77</v>
      </c>
      <c r="C27" s="50" t="s">
        <v>74</v>
      </c>
      <c r="D27" s="51">
        <v>43100</v>
      </c>
      <c r="E27" s="56">
        <v>1124991.7</v>
      </c>
      <c r="F27" s="48">
        <v>361</v>
      </c>
      <c r="G27" s="3"/>
      <c r="H27" s="3"/>
      <c r="I27" s="3"/>
      <c r="J27" s="9">
        <f t="shared" ref="J27:J28" si="26">E27</f>
        <v>1124991.7</v>
      </c>
      <c r="K27" s="32">
        <f t="shared" ref="K27:K28" si="27">(J27/F27)*L27</f>
        <v>1124991.7</v>
      </c>
      <c r="L27" s="3">
        <f>F27-0</f>
        <v>361</v>
      </c>
      <c r="M27" s="4"/>
      <c r="N27" s="9">
        <f t="shared" ref="N27:N28" si="28">E27</f>
        <v>1124991.7</v>
      </c>
      <c r="O27" s="24">
        <f t="shared" si="22"/>
        <v>1087595.8599999999</v>
      </c>
      <c r="P27" s="4">
        <f t="shared" ref="P27:P28" si="29">L27-12</f>
        <v>349</v>
      </c>
      <c r="Q27" s="4">
        <f t="shared" ref="Q27:Q28" si="30">ROUND(E27/F27,2)</f>
        <v>3116.32</v>
      </c>
      <c r="R27" s="24">
        <f t="shared" ref="R27:R28" si="31">Q27*12</f>
        <v>37395.840000000004</v>
      </c>
      <c r="S27" s="4"/>
      <c r="T27" s="11"/>
    </row>
    <row r="28" spans="1:20" ht="27.75" customHeight="1">
      <c r="A28" s="48" t="s">
        <v>59</v>
      </c>
      <c r="B28" s="54" t="s">
        <v>78</v>
      </c>
      <c r="C28" s="50" t="s">
        <v>75</v>
      </c>
      <c r="D28" s="51">
        <v>43100</v>
      </c>
      <c r="E28" s="56">
        <v>4645221.09</v>
      </c>
      <c r="F28" s="48">
        <v>181</v>
      </c>
      <c r="G28" s="3"/>
      <c r="H28" s="3"/>
      <c r="I28" s="3"/>
      <c r="J28" s="9">
        <f t="shared" si="26"/>
        <v>4645221.09</v>
      </c>
      <c r="K28" s="32">
        <f t="shared" si="27"/>
        <v>4645221.09</v>
      </c>
      <c r="L28" s="3">
        <f>F28-0</f>
        <v>181</v>
      </c>
      <c r="M28" s="4"/>
      <c r="N28" s="9">
        <f t="shared" si="28"/>
        <v>4645221.09</v>
      </c>
      <c r="O28" s="24">
        <f t="shared" si="22"/>
        <v>4337250.6899999995</v>
      </c>
      <c r="P28" s="4">
        <f t="shared" si="29"/>
        <v>169</v>
      </c>
      <c r="Q28" s="4">
        <f t="shared" si="30"/>
        <v>25664.2</v>
      </c>
      <c r="R28" s="24">
        <f t="shared" si="31"/>
        <v>307970.40000000002</v>
      </c>
      <c r="S28" s="4"/>
      <c r="T28" s="11"/>
    </row>
    <row r="29" spans="1:20" ht="22.5" customHeight="1">
      <c r="A29" s="64">
        <v>5</v>
      </c>
      <c r="B29" s="80" t="s">
        <v>104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2"/>
      <c r="T29" s="11"/>
    </row>
    <row r="30" spans="1:20" ht="27.75" customHeight="1">
      <c r="A30" s="48" t="s">
        <v>60</v>
      </c>
      <c r="B30" s="57" t="s">
        <v>56</v>
      </c>
      <c r="C30" s="106" t="s">
        <v>63</v>
      </c>
      <c r="D30" s="51">
        <v>42216</v>
      </c>
      <c r="E30" s="58">
        <f>1352742.85-E31</f>
        <v>1177618.81</v>
      </c>
      <c r="F30" s="48">
        <v>361</v>
      </c>
      <c r="G30" s="3"/>
      <c r="H30" s="3"/>
      <c r="I30" s="3"/>
      <c r="J30" s="9">
        <f t="shared" ref="J30:J31" si="32">E30</f>
        <v>1177618.81</v>
      </c>
      <c r="K30" s="32">
        <f t="shared" ref="K30" si="33">(J30/F30)*L30</f>
        <v>1079755.7509972299</v>
      </c>
      <c r="L30" s="3">
        <f>F30-6-12*2</f>
        <v>331</v>
      </c>
      <c r="M30" s="4"/>
      <c r="N30" s="9">
        <f>E30</f>
        <v>1177618.81</v>
      </c>
      <c r="O30" s="24">
        <f>K30-R30</f>
        <v>1040610.55099723</v>
      </c>
      <c r="P30" s="4">
        <f t="shared" ref="P30:P31" si="34">L30-12</f>
        <v>319</v>
      </c>
      <c r="Q30" s="4">
        <f t="shared" ref="Q30" si="35">ROUND(E30/F30,2)</f>
        <v>3262.1</v>
      </c>
      <c r="R30" s="24">
        <f t="shared" ref="R30:R31" si="36">Q30*12</f>
        <v>39145.199999999997</v>
      </c>
      <c r="S30" s="4"/>
      <c r="T30" s="11"/>
    </row>
    <row r="31" spans="1:20" ht="27.75" customHeight="1">
      <c r="A31" s="48" t="s">
        <v>65</v>
      </c>
      <c r="B31" s="57" t="s">
        <v>80</v>
      </c>
      <c r="C31" s="107"/>
      <c r="D31" s="51">
        <v>42370</v>
      </c>
      <c r="E31" s="58">
        <f>175124.04</f>
        <v>175124.04</v>
      </c>
      <c r="F31" s="48">
        <f>F30-7</f>
        <v>354</v>
      </c>
      <c r="G31" s="3"/>
      <c r="H31" s="3"/>
      <c r="I31" s="3"/>
      <c r="J31" s="9">
        <f t="shared" si="32"/>
        <v>175124.04</v>
      </c>
      <c r="K31" s="32">
        <f>(J31/F31)*L31</f>
        <v>163745.92440677967</v>
      </c>
      <c r="L31" s="3">
        <f>F31-11-12</f>
        <v>331</v>
      </c>
      <c r="M31" s="4"/>
      <c r="N31" s="9">
        <f>E31</f>
        <v>175124.04</v>
      </c>
      <c r="O31" s="24">
        <f>K31-R31</f>
        <v>157809.52440677967</v>
      </c>
      <c r="P31" s="4">
        <f t="shared" si="34"/>
        <v>319</v>
      </c>
      <c r="Q31" s="4">
        <f>ROUND(E31/F31,2)</f>
        <v>494.7</v>
      </c>
      <c r="R31" s="24">
        <f t="shared" si="36"/>
        <v>5936.4</v>
      </c>
      <c r="S31" s="4"/>
      <c r="T31" s="47"/>
    </row>
    <row r="32" spans="1:20" ht="27.75" customHeight="1">
      <c r="A32" s="48" t="s">
        <v>61</v>
      </c>
      <c r="B32" s="60" t="s">
        <v>48</v>
      </c>
      <c r="C32" s="61" t="s">
        <v>62</v>
      </c>
      <c r="D32" s="51">
        <v>42216</v>
      </c>
      <c r="E32" s="58">
        <v>4305914.8</v>
      </c>
      <c r="F32" s="48">
        <v>181</v>
      </c>
      <c r="G32" s="3"/>
      <c r="H32" s="3"/>
      <c r="I32" s="3"/>
      <c r="J32" s="9">
        <f t="shared" ref="J32" si="37">E32</f>
        <v>4305914.8</v>
      </c>
      <c r="K32" s="32">
        <f t="shared" ref="K32" si="38">(J32/F32)*L32</f>
        <v>3354331.4187845304</v>
      </c>
      <c r="L32" s="3">
        <f>F32-40</f>
        <v>141</v>
      </c>
      <c r="M32" s="4"/>
      <c r="N32" s="9">
        <f t="shared" ref="N32" si="39">E32</f>
        <v>4305914.8</v>
      </c>
      <c r="O32" s="24">
        <f>K32-R32</f>
        <v>3068856.4587845304</v>
      </c>
      <c r="P32" s="4">
        <f t="shared" ref="P32" si="40">L32-12</f>
        <v>129</v>
      </c>
      <c r="Q32" s="4">
        <f>ROUND(E32/F32,2)</f>
        <v>23789.58</v>
      </c>
      <c r="R32" s="24">
        <f t="shared" ref="R32" si="41">Q32*12</f>
        <v>285474.96000000002</v>
      </c>
      <c r="S32" s="4"/>
      <c r="T32" s="11"/>
    </row>
    <row r="33" spans="1:20" ht="27.75" hidden="1" customHeight="1">
      <c r="A33" s="3"/>
      <c r="B33" s="30"/>
      <c r="C33" s="4"/>
      <c r="D33" s="29"/>
      <c r="E33" s="33"/>
      <c r="F33" s="3"/>
      <c r="G33" s="3"/>
      <c r="H33" s="3"/>
      <c r="I33" s="3"/>
      <c r="J33" s="9"/>
      <c r="K33" s="32"/>
      <c r="L33" s="4"/>
      <c r="M33" s="4"/>
      <c r="N33" s="9"/>
      <c r="O33" s="24"/>
      <c r="P33" s="4"/>
      <c r="Q33" s="4"/>
      <c r="R33" s="24"/>
      <c r="S33" s="4"/>
      <c r="T33" s="11"/>
    </row>
    <row r="34" spans="1:20" ht="27.75" hidden="1" customHeight="1">
      <c r="A34" s="3"/>
      <c r="B34" s="30"/>
      <c r="C34" s="4"/>
      <c r="D34" s="29"/>
      <c r="E34" s="33"/>
      <c r="F34" s="3"/>
      <c r="G34" s="3"/>
      <c r="H34" s="3"/>
      <c r="I34" s="3"/>
      <c r="J34" s="9"/>
      <c r="K34" s="32"/>
      <c r="L34" s="4"/>
      <c r="M34" s="4"/>
      <c r="N34" s="9"/>
      <c r="O34" s="24"/>
      <c r="P34" s="4"/>
      <c r="Q34" s="4"/>
      <c r="R34" s="24"/>
      <c r="S34" s="4"/>
      <c r="T34" s="11"/>
    </row>
    <row r="35" spans="1:20" ht="27.75" hidden="1" customHeight="1">
      <c r="A35" s="3"/>
      <c r="B35" s="30"/>
      <c r="C35" s="4"/>
      <c r="D35" s="29"/>
      <c r="E35" s="33"/>
      <c r="F35" s="3"/>
      <c r="G35" s="3"/>
      <c r="H35" s="3"/>
      <c r="I35" s="3"/>
      <c r="J35" s="9"/>
      <c r="K35" s="32"/>
      <c r="L35" s="4"/>
      <c r="M35" s="4"/>
      <c r="N35" s="9"/>
      <c r="O35" s="24"/>
      <c r="P35" s="4"/>
      <c r="Q35" s="4"/>
      <c r="R35" s="24"/>
      <c r="S35" s="4"/>
      <c r="T35" s="11"/>
    </row>
    <row r="36" spans="1:20" ht="27.75" hidden="1" customHeight="1">
      <c r="A36" s="3"/>
      <c r="B36" s="30"/>
      <c r="C36" s="4"/>
      <c r="D36" s="29"/>
      <c r="E36" s="33"/>
      <c r="F36" s="3"/>
      <c r="G36" s="3"/>
      <c r="H36" s="3"/>
      <c r="I36" s="3"/>
      <c r="J36" s="9"/>
      <c r="K36" s="32"/>
      <c r="L36" s="4"/>
      <c r="M36" s="4"/>
      <c r="N36" s="9"/>
      <c r="O36" s="24"/>
      <c r="P36" s="4"/>
      <c r="Q36" s="4"/>
      <c r="R36" s="24"/>
      <c r="S36" s="4"/>
      <c r="T36" s="11"/>
    </row>
    <row r="37" spans="1:20" ht="27.75" hidden="1" customHeight="1">
      <c r="A37" s="3"/>
      <c r="B37" s="30"/>
      <c r="C37" s="4"/>
      <c r="D37" s="29"/>
      <c r="E37" s="33"/>
      <c r="F37" s="3"/>
      <c r="G37" s="3"/>
      <c r="H37" s="3"/>
      <c r="I37" s="3"/>
      <c r="J37" s="9"/>
      <c r="K37" s="32"/>
      <c r="L37" s="4"/>
      <c r="M37" s="4"/>
      <c r="N37" s="9"/>
      <c r="O37" s="24"/>
      <c r="P37" s="4"/>
      <c r="Q37" s="4"/>
      <c r="R37" s="24"/>
      <c r="S37" s="4"/>
      <c r="T37" s="11"/>
    </row>
    <row r="38" spans="1:20" ht="27.75" hidden="1" customHeight="1">
      <c r="A38" s="3"/>
      <c r="B38" s="30"/>
      <c r="C38" s="4"/>
      <c r="D38" s="29"/>
      <c r="E38" s="33"/>
      <c r="F38" s="3"/>
      <c r="G38" s="3"/>
      <c r="H38" s="3"/>
      <c r="I38" s="3"/>
      <c r="J38" s="9"/>
      <c r="K38" s="32"/>
      <c r="L38" s="4"/>
      <c r="M38" s="4"/>
      <c r="N38" s="9"/>
      <c r="O38" s="24"/>
      <c r="P38" s="4"/>
      <c r="Q38" s="4"/>
      <c r="R38" s="24"/>
      <c r="S38" s="4"/>
      <c r="T38" s="11"/>
    </row>
    <row r="39" spans="1:20" ht="27.75" hidden="1" customHeight="1">
      <c r="A39" s="3"/>
      <c r="B39" s="30"/>
      <c r="C39" s="4"/>
      <c r="D39" s="29"/>
      <c r="E39" s="33"/>
      <c r="F39" s="3"/>
      <c r="G39" s="3"/>
      <c r="H39" s="3"/>
      <c r="I39" s="3"/>
      <c r="J39" s="9"/>
      <c r="K39" s="32"/>
      <c r="L39" s="4"/>
      <c r="M39" s="4"/>
      <c r="N39" s="9"/>
      <c r="O39" s="24"/>
      <c r="P39" s="4"/>
      <c r="Q39" s="4"/>
      <c r="R39" s="24"/>
      <c r="S39" s="4"/>
      <c r="T39" s="11"/>
    </row>
    <row r="40" spans="1:20" ht="27.75" hidden="1" customHeight="1">
      <c r="A40" s="3"/>
      <c r="B40" s="30"/>
      <c r="C40" s="4"/>
      <c r="D40" s="29"/>
      <c r="E40" s="33"/>
      <c r="F40" s="3"/>
      <c r="G40" s="3"/>
      <c r="H40" s="3"/>
      <c r="I40" s="3"/>
      <c r="J40" s="9"/>
      <c r="K40" s="32"/>
      <c r="L40" s="4"/>
      <c r="M40" s="4"/>
      <c r="N40" s="9"/>
      <c r="O40" s="24"/>
      <c r="P40" s="4"/>
      <c r="Q40" s="4"/>
      <c r="R40" s="24"/>
      <c r="S40" s="4"/>
      <c r="T40" s="11"/>
    </row>
    <row r="41" spans="1:20" ht="27.75" hidden="1" customHeight="1">
      <c r="A41" s="3"/>
      <c r="B41" s="31"/>
      <c r="C41" s="4"/>
      <c r="D41" s="29"/>
      <c r="E41" s="34"/>
      <c r="F41" s="3"/>
      <c r="G41" s="3"/>
      <c r="H41" s="3"/>
      <c r="I41" s="3"/>
      <c r="J41" s="9"/>
      <c r="K41" s="32"/>
      <c r="L41" s="4"/>
      <c r="M41" s="4"/>
      <c r="N41" s="9"/>
      <c r="O41" s="24"/>
      <c r="P41" s="4"/>
      <c r="Q41" s="4"/>
      <c r="R41" s="24"/>
      <c r="S41" s="4"/>
      <c r="T41" s="11"/>
    </row>
    <row r="42" spans="1:20" ht="27.75" hidden="1" customHeight="1">
      <c r="A42" s="3"/>
      <c r="B42" s="30"/>
      <c r="C42" s="4"/>
      <c r="D42" s="29"/>
      <c r="E42" s="33"/>
      <c r="F42" s="3"/>
      <c r="G42" s="3"/>
      <c r="H42" s="3"/>
      <c r="I42" s="3"/>
      <c r="J42" s="9"/>
      <c r="K42" s="32"/>
      <c r="L42" s="4"/>
      <c r="M42" s="4"/>
      <c r="N42" s="9"/>
      <c r="O42" s="24"/>
      <c r="P42" s="4"/>
      <c r="Q42" s="4"/>
      <c r="R42" s="24"/>
      <c r="S42" s="4"/>
      <c r="T42" s="11"/>
    </row>
    <row r="43" spans="1:20" ht="27.75" hidden="1" customHeight="1">
      <c r="A43" s="3"/>
      <c r="B43" s="30"/>
      <c r="C43" s="4"/>
      <c r="D43" s="29"/>
      <c r="E43" s="33"/>
      <c r="F43" s="3"/>
      <c r="G43" s="3"/>
      <c r="H43" s="3"/>
      <c r="I43" s="3"/>
      <c r="J43" s="9"/>
      <c r="K43" s="32"/>
      <c r="L43" s="4"/>
      <c r="M43" s="4"/>
      <c r="N43" s="9"/>
      <c r="O43" s="24"/>
      <c r="P43" s="4"/>
      <c r="Q43" s="4"/>
      <c r="R43" s="24"/>
      <c r="S43" s="4"/>
      <c r="T43" s="11"/>
    </row>
    <row r="44" spans="1:20" ht="27.75" hidden="1" customHeight="1">
      <c r="A44" s="3"/>
      <c r="B44" s="30"/>
      <c r="C44" s="4"/>
      <c r="D44" s="29"/>
      <c r="E44" s="33"/>
      <c r="F44" s="3"/>
      <c r="G44" s="3"/>
      <c r="H44" s="3"/>
      <c r="I44" s="3"/>
      <c r="J44" s="9"/>
      <c r="K44" s="32"/>
      <c r="L44" s="4"/>
      <c r="M44" s="4"/>
      <c r="N44" s="9"/>
      <c r="O44" s="24"/>
      <c r="P44" s="4"/>
      <c r="Q44" s="4"/>
      <c r="R44" s="24"/>
      <c r="S44" s="4"/>
      <c r="T44" s="11"/>
    </row>
    <row r="45" spans="1:20" ht="27.75" hidden="1" customHeight="1">
      <c r="A45" s="3"/>
      <c r="B45" s="30"/>
      <c r="C45" s="4"/>
      <c r="D45" s="29"/>
      <c r="E45" s="33"/>
      <c r="F45" s="3"/>
      <c r="G45" s="3"/>
      <c r="H45" s="3"/>
      <c r="I45" s="3"/>
      <c r="J45" s="9"/>
      <c r="K45" s="32"/>
      <c r="L45" s="4"/>
      <c r="M45" s="4"/>
      <c r="N45" s="9"/>
      <c r="O45" s="24"/>
      <c r="P45" s="4"/>
      <c r="Q45" s="4"/>
      <c r="R45" s="24"/>
      <c r="S45" s="4"/>
      <c r="T45" s="11"/>
    </row>
    <row r="46" spans="1:20" ht="27.75" hidden="1" customHeight="1">
      <c r="A46" s="3"/>
      <c r="B46" s="30"/>
      <c r="C46" s="4"/>
      <c r="D46" s="29"/>
      <c r="E46" s="33"/>
      <c r="F46" s="3"/>
      <c r="G46" s="3"/>
      <c r="H46" s="3"/>
      <c r="I46" s="3"/>
      <c r="J46" s="9"/>
      <c r="K46" s="32"/>
      <c r="L46" s="4"/>
      <c r="M46" s="4"/>
      <c r="N46" s="9"/>
      <c r="O46" s="24"/>
      <c r="P46" s="4"/>
      <c r="Q46" s="4"/>
      <c r="R46" s="24"/>
      <c r="S46" s="4"/>
      <c r="T46" s="11"/>
    </row>
    <row r="47" spans="1:20" ht="27.75" hidden="1" customHeight="1">
      <c r="A47" s="3"/>
      <c r="B47" s="30"/>
      <c r="C47" s="4"/>
      <c r="D47" s="29"/>
      <c r="E47" s="33"/>
      <c r="F47" s="3"/>
      <c r="G47" s="3"/>
      <c r="H47" s="3"/>
      <c r="I47" s="3"/>
      <c r="J47" s="9"/>
      <c r="K47" s="32"/>
      <c r="L47" s="4"/>
      <c r="M47" s="4"/>
      <c r="N47" s="9"/>
      <c r="O47" s="24"/>
      <c r="P47" s="4"/>
      <c r="Q47" s="4"/>
      <c r="R47" s="24"/>
      <c r="S47" s="4"/>
      <c r="T47" s="11"/>
    </row>
    <row r="48" spans="1:20" ht="27.75" hidden="1" customHeight="1">
      <c r="A48" s="3"/>
      <c r="B48" s="30"/>
      <c r="C48" s="4"/>
      <c r="D48" s="29"/>
      <c r="E48" s="33"/>
      <c r="F48" s="3"/>
      <c r="G48" s="3"/>
      <c r="H48" s="3"/>
      <c r="I48" s="3"/>
      <c r="J48" s="9"/>
      <c r="K48" s="32"/>
      <c r="L48" s="4"/>
      <c r="M48" s="4"/>
      <c r="N48" s="9"/>
      <c r="O48" s="24"/>
      <c r="P48" s="4"/>
      <c r="Q48" s="4"/>
      <c r="R48" s="24"/>
      <c r="S48" s="4"/>
      <c r="T48" s="11"/>
    </row>
    <row r="49" spans="1:20" ht="27.75" hidden="1" customHeight="1">
      <c r="A49" s="3"/>
      <c r="B49" s="30"/>
      <c r="C49" s="4"/>
      <c r="D49" s="29"/>
      <c r="E49" s="33"/>
      <c r="F49" s="3"/>
      <c r="G49" s="3"/>
      <c r="H49" s="3"/>
      <c r="I49" s="3"/>
      <c r="J49" s="9"/>
      <c r="K49" s="32"/>
      <c r="L49" s="4"/>
      <c r="M49" s="4"/>
      <c r="N49" s="9"/>
      <c r="O49" s="24"/>
      <c r="P49" s="4"/>
      <c r="Q49" s="4"/>
      <c r="R49" s="24"/>
      <c r="S49" s="4"/>
      <c r="T49" s="11"/>
    </row>
    <row r="50" spans="1:20" ht="27.75" hidden="1" customHeight="1">
      <c r="A50" s="3"/>
      <c r="B50" s="30"/>
      <c r="C50" s="4"/>
      <c r="D50" s="29"/>
      <c r="E50" s="33"/>
      <c r="F50" s="3"/>
      <c r="G50" s="3"/>
      <c r="H50" s="3"/>
      <c r="I50" s="3"/>
      <c r="J50" s="9"/>
      <c r="K50" s="32"/>
      <c r="L50" s="4"/>
      <c r="M50" s="4"/>
      <c r="N50" s="9"/>
      <c r="O50" s="24"/>
      <c r="P50" s="4"/>
      <c r="Q50" s="4"/>
      <c r="R50" s="24"/>
      <c r="S50" s="4"/>
      <c r="T50" s="11"/>
    </row>
    <row r="51" spans="1:20" ht="27.75" hidden="1" customHeight="1">
      <c r="A51" s="3"/>
      <c r="B51" s="30"/>
      <c r="C51" s="4"/>
      <c r="D51" s="29"/>
      <c r="E51" s="33"/>
      <c r="F51" s="3"/>
      <c r="G51" s="3"/>
      <c r="H51" s="3"/>
      <c r="I51" s="3"/>
      <c r="J51" s="9"/>
      <c r="K51" s="32"/>
      <c r="L51" s="4"/>
      <c r="M51" s="4"/>
      <c r="N51" s="9"/>
      <c r="O51" s="24"/>
      <c r="P51" s="4"/>
      <c r="Q51" s="4"/>
      <c r="R51" s="24"/>
      <c r="S51" s="4"/>
      <c r="T51" s="11"/>
    </row>
    <row r="52" spans="1:20" ht="27.75" hidden="1" customHeight="1">
      <c r="A52" s="3"/>
      <c r="B52" s="30"/>
      <c r="C52" s="4"/>
      <c r="D52" s="29"/>
      <c r="E52" s="33"/>
      <c r="F52" s="3"/>
      <c r="G52" s="3"/>
      <c r="H52" s="3"/>
      <c r="I52" s="3"/>
      <c r="J52" s="9"/>
      <c r="K52" s="32"/>
      <c r="L52" s="4"/>
      <c r="M52" s="4"/>
      <c r="N52" s="9"/>
      <c r="O52" s="24"/>
      <c r="P52" s="4"/>
      <c r="Q52" s="4"/>
      <c r="R52" s="24"/>
      <c r="S52" s="4"/>
      <c r="T52" s="11"/>
    </row>
    <row r="53" spans="1:20" ht="27.75" hidden="1" customHeight="1">
      <c r="A53" s="3"/>
      <c r="B53" s="30"/>
      <c r="C53" s="4"/>
      <c r="D53" s="29"/>
      <c r="E53" s="33"/>
      <c r="F53" s="3"/>
      <c r="G53" s="3"/>
      <c r="H53" s="3"/>
      <c r="I53" s="3"/>
      <c r="J53" s="9"/>
      <c r="K53" s="32"/>
      <c r="L53" s="4"/>
      <c r="M53" s="4"/>
      <c r="N53" s="9"/>
      <c r="O53" s="24"/>
      <c r="P53" s="4"/>
      <c r="Q53" s="4"/>
      <c r="R53" s="24"/>
      <c r="S53" s="4"/>
      <c r="T53" s="11"/>
    </row>
    <row r="54" spans="1:20" ht="27.75" hidden="1" customHeight="1">
      <c r="A54" s="46"/>
      <c r="B54" s="31"/>
      <c r="C54" s="4"/>
      <c r="D54" s="29"/>
      <c r="E54" s="33"/>
      <c r="F54" s="3"/>
      <c r="G54" s="3"/>
      <c r="H54" s="3"/>
      <c r="I54" s="3"/>
      <c r="J54" s="9"/>
      <c r="K54" s="32"/>
      <c r="L54" s="4"/>
      <c r="M54" s="4"/>
      <c r="N54" s="9"/>
      <c r="O54" s="24"/>
      <c r="P54" s="4"/>
      <c r="Q54" s="4"/>
      <c r="R54" s="24"/>
      <c r="S54" s="4"/>
      <c r="T54" s="11"/>
    </row>
    <row r="55" spans="1:20" ht="46.15" hidden="1" customHeight="1">
      <c r="A55" s="3"/>
      <c r="B55" s="28"/>
      <c r="C55" s="4"/>
      <c r="D55" s="35"/>
      <c r="E55" s="23"/>
      <c r="F55" s="3"/>
      <c r="G55" s="3"/>
      <c r="H55" s="3"/>
      <c r="I55" s="3"/>
      <c r="J55" s="9"/>
      <c r="K55" s="32"/>
      <c r="L55" s="4"/>
      <c r="M55" s="4"/>
      <c r="N55" s="9"/>
      <c r="O55" s="24"/>
      <c r="P55" s="4"/>
      <c r="Q55" s="4"/>
      <c r="R55" s="24"/>
      <c r="S55" s="4"/>
      <c r="T55" s="11"/>
    </row>
    <row r="56" spans="1:20" ht="27.75" hidden="1" customHeight="1">
      <c r="A56" s="3"/>
      <c r="B56" s="45"/>
      <c r="C56" s="4"/>
      <c r="D56" s="35"/>
      <c r="E56" s="23"/>
      <c r="F56" s="3"/>
      <c r="G56" s="3"/>
      <c r="H56" s="3"/>
      <c r="I56" s="3"/>
      <c r="J56" s="9"/>
      <c r="K56" s="32"/>
      <c r="L56" s="4"/>
      <c r="M56" s="4"/>
      <c r="N56" s="9"/>
      <c r="O56" s="24"/>
      <c r="P56" s="4"/>
      <c r="Q56" s="4"/>
      <c r="R56" s="24"/>
      <c r="S56" s="4"/>
      <c r="T56" s="11"/>
    </row>
    <row r="57" spans="1:20" ht="27.75" hidden="1" customHeight="1">
      <c r="A57" s="3"/>
      <c r="B57" s="44"/>
      <c r="C57" s="4"/>
      <c r="D57" s="35"/>
      <c r="E57" s="23"/>
      <c r="F57" s="3"/>
      <c r="G57" s="3"/>
      <c r="H57" s="3"/>
      <c r="I57" s="3"/>
      <c r="J57" s="9"/>
      <c r="K57" s="32"/>
      <c r="L57" s="4"/>
      <c r="M57" s="4"/>
      <c r="N57" s="9"/>
      <c r="O57" s="24"/>
      <c r="P57" s="4"/>
      <c r="Q57" s="4"/>
      <c r="R57" s="24"/>
      <c r="S57" s="4"/>
      <c r="T57" s="11"/>
    </row>
    <row r="58" spans="1:20" ht="27.75" hidden="1" customHeight="1">
      <c r="A58" s="3"/>
      <c r="B58" s="30"/>
      <c r="C58" s="4"/>
      <c r="D58" s="35"/>
      <c r="E58" s="33"/>
      <c r="F58" s="4"/>
      <c r="G58" s="3"/>
      <c r="H58" s="3"/>
      <c r="I58" s="3"/>
      <c r="J58" s="9"/>
      <c r="K58" s="32"/>
      <c r="L58" s="4"/>
      <c r="M58" s="4"/>
      <c r="N58" s="9"/>
      <c r="O58" s="24"/>
      <c r="P58" s="4"/>
      <c r="Q58" s="4"/>
      <c r="R58" s="24"/>
      <c r="S58" s="4"/>
      <c r="T58" s="11"/>
    </row>
    <row r="59" spans="1:20" ht="27.75" hidden="1" customHeight="1">
      <c r="A59" s="3"/>
      <c r="B59" s="30"/>
      <c r="C59" s="4"/>
      <c r="D59" s="35"/>
      <c r="E59" s="33"/>
      <c r="F59" s="4"/>
      <c r="G59" s="3"/>
      <c r="H59" s="3"/>
      <c r="I59" s="3"/>
      <c r="J59" s="9"/>
      <c r="K59" s="32"/>
      <c r="L59" s="4"/>
      <c r="M59" s="4"/>
      <c r="N59" s="9"/>
      <c r="O59" s="24"/>
      <c r="P59" s="4"/>
      <c r="Q59" s="4"/>
      <c r="R59" s="24"/>
      <c r="S59" s="4"/>
      <c r="T59" s="11"/>
    </row>
    <row r="60" spans="1:20" ht="27.75" hidden="1" customHeight="1">
      <c r="A60" s="3"/>
      <c r="B60" s="30"/>
      <c r="C60" s="4"/>
      <c r="D60" s="35"/>
      <c r="E60" s="33"/>
      <c r="F60" s="4"/>
      <c r="G60" s="3"/>
      <c r="H60" s="3"/>
      <c r="I60" s="3"/>
      <c r="J60" s="9"/>
      <c r="K60" s="32"/>
      <c r="L60" s="4"/>
      <c r="M60" s="4"/>
      <c r="N60" s="9"/>
      <c r="O60" s="24"/>
      <c r="P60" s="4"/>
      <c r="Q60" s="4"/>
      <c r="R60" s="24"/>
      <c r="S60" s="4"/>
      <c r="T60" s="11"/>
    </row>
    <row r="61" spans="1:20" ht="27.75" hidden="1" customHeight="1">
      <c r="A61" s="3"/>
      <c r="B61" s="30"/>
      <c r="C61" s="4"/>
      <c r="D61" s="35"/>
      <c r="E61" s="33"/>
      <c r="F61" s="4"/>
      <c r="G61" s="3"/>
      <c r="H61" s="3"/>
      <c r="I61" s="3"/>
      <c r="J61" s="9"/>
      <c r="K61" s="32"/>
      <c r="L61" s="4"/>
      <c r="M61" s="4"/>
      <c r="N61" s="9"/>
      <c r="O61" s="24"/>
      <c r="P61" s="4"/>
      <c r="Q61" s="4"/>
      <c r="R61" s="24"/>
      <c r="S61" s="4"/>
      <c r="T61" s="11"/>
    </row>
    <row r="62" spans="1:20" ht="27.75" hidden="1" customHeight="1">
      <c r="A62" s="3"/>
      <c r="B62" s="30"/>
      <c r="C62" s="4"/>
      <c r="D62" s="35"/>
      <c r="E62" s="33"/>
      <c r="F62" s="4"/>
      <c r="G62" s="3"/>
      <c r="H62" s="3"/>
      <c r="I62" s="3"/>
      <c r="J62" s="9"/>
      <c r="K62" s="32"/>
      <c r="L62" s="4"/>
      <c r="M62" s="4"/>
      <c r="N62" s="9"/>
      <c r="O62" s="24"/>
      <c r="P62" s="4"/>
      <c r="Q62" s="4"/>
      <c r="R62" s="24"/>
      <c r="S62" s="4"/>
      <c r="T62" s="11"/>
    </row>
    <row r="63" spans="1:20" ht="27.75" hidden="1" customHeight="1">
      <c r="A63" s="3"/>
      <c r="B63" s="30"/>
      <c r="C63" s="4"/>
      <c r="D63" s="35"/>
      <c r="E63" s="33"/>
      <c r="F63" s="4"/>
      <c r="G63" s="3"/>
      <c r="H63" s="3"/>
      <c r="I63" s="3"/>
      <c r="J63" s="9"/>
      <c r="K63" s="32"/>
      <c r="L63" s="4"/>
      <c r="M63" s="4"/>
      <c r="N63" s="9"/>
      <c r="O63" s="24"/>
      <c r="P63" s="4"/>
      <c r="Q63" s="4"/>
      <c r="R63" s="24"/>
      <c r="S63" s="4"/>
      <c r="T63" s="11"/>
    </row>
    <row r="64" spans="1:20" ht="27.75" hidden="1" customHeight="1">
      <c r="A64" s="3"/>
      <c r="B64" s="30"/>
      <c r="C64" s="4"/>
      <c r="D64" s="35"/>
      <c r="E64" s="33"/>
      <c r="F64" s="4"/>
      <c r="G64" s="3"/>
      <c r="H64" s="3"/>
      <c r="I64" s="3"/>
      <c r="J64" s="9"/>
      <c r="K64" s="32"/>
      <c r="L64" s="4"/>
      <c r="M64" s="4"/>
      <c r="N64" s="9"/>
      <c r="O64" s="24"/>
      <c r="P64" s="4"/>
      <c r="Q64" s="4"/>
      <c r="R64" s="24"/>
      <c r="S64" s="4"/>
      <c r="T64" s="11"/>
    </row>
    <row r="65" spans="1:20" ht="27.75" hidden="1" customHeight="1">
      <c r="A65" s="3"/>
      <c r="B65" s="30"/>
      <c r="C65" s="4"/>
      <c r="D65" s="35"/>
      <c r="E65" s="33"/>
      <c r="F65" s="4"/>
      <c r="G65" s="3"/>
      <c r="H65" s="3"/>
      <c r="I65" s="3"/>
      <c r="J65" s="9"/>
      <c r="K65" s="32"/>
      <c r="L65" s="4"/>
      <c r="M65" s="4"/>
      <c r="N65" s="9"/>
      <c r="O65" s="24"/>
      <c r="P65" s="4"/>
      <c r="Q65" s="4"/>
      <c r="R65" s="24"/>
      <c r="S65" s="4"/>
      <c r="T65" s="11"/>
    </row>
    <row r="66" spans="1:20" ht="27.75" hidden="1" customHeight="1">
      <c r="A66" s="3"/>
      <c r="B66" s="30"/>
      <c r="C66" s="4"/>
      <c r="D66" s="35"/>
      <c r="E66" s="33"/>
      <c r="F66" s="4"/>
      <c r="G66" s="3"/>
      <c r="H66" s="3"/>
      <c r="I66" s="3"/>
      <c r="J66" s="9"/>
      <c r="K66" s="32"/>
      <c r="L66" s="4"/>
      <c r="M66" s="4"/>
      <c r="N66" s="9"/>
      <c r="O66" s="24"/>
      <c r="P66" s="4"/>
      <c r="Q66" s="4"/>
      <c r="R66" s="24"/>
      <c r="S66" s="4"/>
      <c r="T66" s="11"/>
    </row>
    <row r="67" spans="1:20" ht="27.75" hidden="1" customHeight="1">
      <c r="A67" s="3"/>
      <c r="B67" s="30"/>
      <c r="C67" s="4"/>
      <c r="D67" s="35"/>
      <c r="E67" s="33"/>
      <c r="F67" s="4"/>
      <c r="G67" s="3"/>
      <c r="H67" s="3"/>
      <c r="I67" s="3"/>
      <c r="J67" s="9"/>
      <c r="K67" s="32"/>
      <c r="L67" s="4"/>
      <c r="M67" s="4"/>
      <c r="N67" s="9"/>
      <c r="O67" s="24"/>
      <c r="P67" s="4"/>
      <c r="Q67" s="4"/>
      <c r="R67" s="24"/>
      <c r="S67" s="4"/>
      <c r="T67" s="11"/>
    </row>
    <row r="68" spans="1:20" ht="27.75" hidden="1" customHeight="1">
      <c r="A68" s="3"/>
      <c r="B68" s="30"/>
      <c r="C68" s="4"/>
      <c r="D68" s="35"/>
      <c r="E68" s="33"/>
      <c r="F68" s="4"/>
      <c r="G68" s="3"/>
      <c r="H68" s="3"/>
      <c r="I68" s="3"/>
      <c r="J68" s="9"/>
      <c r="K68" s="32"/>
      <c r="L68" s="4"/>
      <c r="M68" s="4"/>
      <c r="N68" s="9"/>
      <c r="O68" s="24"/>
      <c r="P68" s="4"/>
      <c r="Q68" s="4"/>
      <c r="R68" s="24"/>
      <c r="S68" s="4"/>
      <c r="T68" s="11"/>
    </row>
    <row r="69" spans="1:20" ht="27.75" hidden="1" customHeight="1">
      <c r="A69" s="3"/>
      <c r="B69" s="30"/>
      <c r="C69" s="4"/>
      <c r="D69" s="35"/>
      <c r="E69" s="33"/>
      <c r="F69" s="4"/>
      <c r="G69" s="3"/>
      <c r="H69" s="3"/>
      <c r="I69" s="3"/>
      <c r="J69" s="9"/>
      <c r="K69" s="32"/>
      <c r="L69" s="4"/>
      <c r="M69" s="4"/>
      <c r="N69" s="9"/>
      <c r="O69" s="24"/>
      <c r="P69" s="4"/>
      <c r="Q69" s="4"/>
      <c r="R69" s="24"/>
      <c r="S69" s="4"/>
      <c r="T69" s="11"/>
    </row>
    <row r="70" spans="1:20" ht="27.75" hidden="1" customHeight="1">
      <c r="A70" s="3"/>
      <c r="B70" s="30"/>
      <c r="C70" s="4"/>
      <c r="D70" s="35"/>
      <c r="E70" s="33"/>
      <c r="F70" s="4"/>
      <c r="G70" s="3"/>
      <c r="H70" s="3"/>
      <c r="I70" s="3"/>
      <c r="J70" s="9"/>
      <c r="K70" s="32"/>
      <c r="L70" s="4"/>
      <c r="M70" s="4"/>
      <c r="N70" s="9"/>
      <c r="O70" s="24"/>
      <c r="P70" s="4"/>
      <c r="Q70" s="4"/>
      <c r="R70" s="24"/>
      <c r="S70" s="4"/>
      <c r="T70" s="11"/>
    </row>
    <row r="71" spans="1:20" ht="27.75" hidden="1" customHeight="1">
      <c r="A71" s="3"/>
      <c r="B71" s="30"/>
      <c r="C71" s="4"/>
      <c r="D71" s="35"/>
      <c r="E71" s="33"/>
      <c r="F71" s="4"/>
      <c r="G71" s="3"/>
      <c r="H71" s="3"/>
      <c r="I71" s="3"/>
      <c r="J71" s="9"/>
      <c r="K71" s="32"/>
      <c r="L71" s="4"/>
      <c r="M71" s="4"/>
      <c r="N71" s="9"/>
      <c r="O71" s="24"/>
      <c r="P71" s="4"/>
      <c r="Q71" s="4"/>
      <c r="R71" s="24"/>
      <c r="S71" s="4"/>
      <c r="T71" s="11"/>
    </row>
    <row r="72" spans="1:20" ht="27.75" hidden="1" customHeight="1">
      <c r="A72" s="3"/>
      <c r="B72" s="30"/>
      <c r="C72" s="4"/>
      <c r="D72" s="35"/>
      <c r="E72" s="33"/>
      <c r="F72" s="4"/>
      <c r="G72" s="3"/>
      <c r="H72" s="3"/>
      <c r="I72" s="3"/>
      <c r="J72" s="9"/>
      <c r="K72" s="32"/>
      <c r="L72" s="4"/>
      <c r="M72" s="4"/>
      <c r="N72" s="9"/>
      <c r="O72" s="24"/>
      <c r="P72" s="4"/>
      <c r="Q72" s="4"/>
      <c r="R72" s="24"/>
      <c r="S72" s="4"/>
      <c r="T72" s="11"/>
    </row>
    <row r="73" spans="1:20" ht="27.75" hidden="1" customHeight="1">
      <c r="A73" s="3"/>
      <c r="B73" s="30"/>
      <c r="C73" s="4"/>
      <c r="D73" s="35"/>
      <c r="E73" s="33"/>
      <c r="F73" s="4"/>
      <c r="G73" s="3"/>
      <c r="H73" s="3"/>
      <c r="I73" s="3"/>
      <c r="J73" s="9"/>
      <c r="K73" s="32"/>
      <c r="L73" s="4"/>
      <c r="M73" s="4"/>
      <c r="N73" s="9"/>
      <c r="O73" s="24"/>
      <c r="P73" s="4"/>
      <c r="Q73" s="4"/>
      <c r="R73" s="24"/>
      <c r="S73" s="4"/>
      <c r="T73" s="11"/>
    </row>
    <row r="74" spans="1:20" ht="27.75" hidden="1" customHeight="1">
      <c r="A74" s="3"/>
      <c r="B74" s="30"/>
      <c r="C74" s="4"/>
      <c r="D74" s="35"/>
      <c r="E74" s="33"/>
      <c r="F74" s="4"/>
      <c r="G74" s="3"/>
      <c r="H74" s="3"/>
      <c r="I74" s="3"/>
      <c r="J74" s="9"/>
      <c r="K74" s="32"/>
      <c r="L74" s="4"/>
      <c r="M74" s="4"/>
      <c r="N74" s="9"/>
      <c r="O74" s="24"/>
      <c r="P74" s="4"/>
      <c r="Q74" s="4"/>
      <c r="R74" s="24"/>
      <c r="S74" s="4"/>
      <c r="T74" s="11"/>
    </row>
    <row r="75" spans="1:20" ht="27.75" hidden="1" customHeight="1">
      <c r="A75" s="3"/>
      <c r="B75" s="31"/>
      <c r="C75" s="4"/>
      <c r="D75" s="35"/>
      <c r="E75" s="34"/>
      <c r="F75" s="4"/>
      <c r="G75" s="3"/>
      <c r="H75" s="3"/>
      <c r="I75" s="3"/>
      <c r="J75" s="9"/>
      <c r="K75" s="32"/>
      <c r="L75" s="4"/>
      <c r="M75" s="4"/>
      <c r="N75" s="9"/>
      <c r="O75" s="24"/>
      <c r="P75" s="4"/>
      <c r="Q75" s="4"/>
      <c r="R75" s="24"/>
      <c r="S75" s="4"/>
      <c r="T75" s="11"/>
    </row>
    <row r="76" spans="1:20" ht="27.75" hidden="1" customHeight="1">
      <c r="A76" s="3"/>
      <c r="B76" s="30"/>
      <c r="C76" s="4"/>
      <c r="D76" s="35"/>
      <c r="E76" s="33"/>
      <c r="F76" s="4"/>
      <c r="G76" s="3"/>
      <c r="H76" s="3"/>
      <c r="I76" s="3"/>
      <c r="J76" s="9"/>
      <c r="K76" s="32"/>
      <c r="L76" s="4"/>
      <c r="M76" s="4"/>
      <c r="N76" s="9"/>
      <c r="O76" s="24"/>
      <c r="P76" s="4"/>
      <c r="Q76" s="4"/>
      <c r="R76" s="24"/>
      <c r="S76" s="4"/>
      <c r="T76" s="11"/>
    </row>
    <row r="77" spans="1:20" ht="27.75" hidden="1" customHeight="1">
      <c r="A77" s="3"/>
      <c r="B77" s="30"/>
      <c r="C77" s="4"/>
      <c r="D77" s="35"/>
      <c r="E77" s="33"/>
      <c r="F77" s="4"/>
      <c r="G77" s="3"/>
      <c r="H77" s="3"/>
      <c r="I77" s="3"/>
      <c r="J77" s="9"/>
      <c r="K77" s="32"/>
      <c r="L77" s="4"/>
      <c r="M77" s="4"/>
      <c r="N77" s="9"/>
      <c r="O77" s="24"/>
      <c r="P77" s="4"/>
      <c r="Q77" s="4"/>
      <c r="R77" s="24"/>
      <c r="S77" s="4"/>
      <c r="T77" s="11"/>
    </row>
    <row r="78" spans="1:20" ht="27.75" hidden="1" customHeight="1">
      <c r="A78" s="3"/>
      <c r="B78" s="30"/>
      <c r="C78" s="4"/>
      <c r="D78" s="35"/>
      <c r="E78" s="33"/>
      <c r="F78" s="4"/>
      <c r="G78" s="3"/>
      <c r="H78" s="3"/>
      <c r="I78" s="3"/>
      <c r="J78" s="9"/>
      <c r="K78" s="32"/>
      <c r="L78" s="4"/>
      <c r="M78" s="4"/>
      <c r="N78" s="9"/>
      <c r="O78" s="24"/>
      <c r="P78" s="4"/>
      <c r="Q78" s="4"/>
      <c r="R78" s="24"/>
      <c r="S78" s="4"/>
      <c r="T78" s="11"/>
    </row>
    <row r="79" spans="1:20" ht="27.75" hidden="1" customHeight="1">
      <c r="A79" s="3"/>
      <c r="B79" s="30"/>
      <c r="C79" s="4"/>
      <c r="D79" s="35"/>
      <c r="E79" s="33"/>
      <c r="F79" s="4"/>
      <c r="G79" s="3"/>
      <c r="H79" s="3"/>
      <c r="I79" s="3"/>
      <c r="J79" s="9"/>
      <c r="K79" s="32"/>
      <c r="L79" s="4"/>
      <c r="M79" s="4"/>
      <c r="N79" s="9"/>
      <c r="O79" s="24"/>
      <c r="P79" s="4"/>
      <c r="Q79" s="4"/>
      <c r="R79" s="24"/>
      <c r="S79" s="4"/>
      <c r="T79" s="11"/>
    </row>
    <row r="80" spans="1:20" ht="27.75" hidden="1" customHeight="1">
      <c r="A80" s="3"/>
      <c r="B80" s="30"/>
      <c r="C80" s="4"/>
      <c r="D80" s="35"/>
      <c r="E80" s="33"/>
      <c r="F80" s="4"/>
      <c r="G80" s="3"/>
      <c r="H80" s="3"/>
      <c r="I80" s="3"/>
      <c r="J80" s="9"/>
      <c r="K80" s="32"/>
      <c r="L80" s="4"/>
      <c r="M80" s="4"/>
      <c r="N80" s="9"/>
      <c r="O80" s="24"/>
      <c r="P80" s="4"/>
      <c r="Q80" s="4"/>
      <c r="R80" s="24"/>
      <c r="S80" s="4"/>
      <c r="T80" s="11"/>
    </row>
    <row r="81" spans="1:20">
      <c r="A81" s="3"/>
      <c r="B81" s="17"/>
      <c r="C81" s="17"/>
      <c r="D81" s="17"/>
      <c r="E81" s="17"/>
      <c r="F81" s="17"/>
      <c r="G81" s="17"/>
      <c r="H81" s="17"/>
      <c r="I81" s="17"/>
      <c r="J81" s="4"/>
      <c r="K81" s="10"/>
      <c r="L81" s="4"/>
      <c r="M81" s="4"/>
      <c r="N81" s="9"/>
      <c r="O81" s="4"/>
      <c r="P81" s="4"/>
      <c r="Q81" s="4"/>
      <c r="R81" s="4"/>
      <c r="S81" s="4"/>
      <c r="T81" s="11"/>
    </row>
    <row r="82" spans="1:20" s="42" customFormat="1" ht="14.25">
      <c r="A82" s="36"/>
      <c r="B82" s="18" t="s">
        <v>29</v>
      </c>
      <c r="C82" s="37"/>
      <c r="D82" s="37"/>
      <c r="E82" s="38">
        <f>SUM(E15:E80)</f>
        <v>26714224.299999997</v>
      </c>
      <c r="F82" s="37"/>
      <c r="G82" s="37"/>
      <c r="H82" s="37"/>
      <c r="I82" s="37"/>
      <c r="J82" s="39">
        <f t="shared" ref="J82:R82" si="42">SUM(J15:J80)</f>
        <v>26714224.299999997</v>
      </c>
      <c r="K82" s="39">
        <f t="shared" si="42"/>
        <v>24032805.117065649</v>
      </c>
      <c r="L82" s="37">
        <f t="shared" si="42"/>
        <v>3430</v>
      </c>
      <c r="M82" s="37"/>
      <c r="N82" s="38">
        <f t="shared" si="42"/>
        <v>26714224.299999997</v>
      </c>
      <c r="O82" s="40">
        <f t="shared" si="42"/>
        <v>22603262.157065656</v>
      </c>
      <c r="P82" s="37"/>
      <c r="Q82" s="38">
        <f t="shared" si="42"/>
        <v>119128.58</v>
      </c>
      <c r="R82" s="38">
        <f t="shared" si="42"/>
        <v>1429542.9599999997</v>
      </c>
      <c r="S82" s="37"/>
      <c r="T82" s="41"/>
    </row>
    <row r="83" spans="1:20" ht="24.75" hidden="1" customHeight="1">
      <c r="B83" s="98"/>
      <c r="C83" s="98"/>
      <c r="D83" s="98"/>
      <c r="E83" s="98"/>
      <c r="F83" s="98"/>
      <c r="G83" s="98"/>
      <c r="H83" s="98"/>
      <c r="I83" s="98"/>
      <c r="J83" s="98"/>
      <c r="K83" s="14"/>
      <c r="L83" s="14"/>
      <c r="M83" s="14"/>
      <c r="N83" s="14"/>
      <c r="O83" s="14"/>
      <c r="P83" s="14"/>
      <c r="Q83" s="14"/>
      <c r="R83" s="14"/>
      <c r="S83" s="14"/>
    </row>
    <row r="84" spans="1:20" ht="18.75" hidden="1">
      <c r="B84" s="98" t="s">
        <v>30</v>
      </c>
      <c r="C84" s="98"/>
      <c r="D84" s="98"/>
      <c r="E84" s="98"/>
      <c r="F84" s="98"/>
      <c r="G84" s="98"/>
      <c r="H84" s="98"/>
      <c r="I84" s="98"/>
      <c r="J84" s="98"/>
      <c r="K84" s="108"/>
      <c r="L84" s="108"/>
      <c r="M84" s="108"/>
      <c r="N84" s="108"/>
      <c r="O84" s="108"/>
      <c r="P84" s="108"/>
      <c r="Q84" s="108"/>
      <c r="R84" s="14"/>
      <c r="S84" s="14"/>
    </row>
    <row r="85" spans="1:20" ht="18.75">
      <c r="B85" s="98" t="s">
        <v>31</v>
      </c>
      <c r="C85" s="98"/>
      <c r="D85" s="98"/>
      <c r="E85" s="98"/>
      <c r="F85" s="98"/>
      <c r="G85" s="98"/>
      <c r="H85" s="98"/>
      <c r="I85" s="98"/>
      <c r="J85" s="98"/>
      <c r="K85" s="108"/>
      <c r="L85" s="108"/>
      <c r="M85" s="108"/>
      <c r="N85" s="108"/>
      <c r="O85" s="108"/>
      <c r="P85" s="108"/>
      <c r="Q85" s="108"/>
      <c r="R85" s="14"/>
      <c r="S85" s="14"/>
    </row>
    <row r="87" spans="1:20">
      <c r="B87" s="14"/>
      <c r="C87" s="14"/>
      <c r="D87" s="11"/>
      <c r="E87" s="11"/>
      <c r="F87" s="11"/>
      <c r="G87" s="11"/>
      <c r="H87" s="11"/>
      <c r="I87" s="11"/>
      <c r="J87" s="11"/>
      <c r="K87" s="14"/>
      <c r="L87" s="14"/>
      <c r="M87" s="14"/>
      <c r="N87" s="14"/>
      <c r="O87" s="14"/>
      <c r="P87" s="14"/>
      <c r="Q87" s="14"/>
      <c r="R87" s="14"/>
      <c r="S87" s="14"/>
    </row>
    <row r="89" spans="1:20" ht="15" customHeight="1">
      <c r="C89" s="8" t="s">
        <v>32</v>
      </c>
      <c r="F89" s="110"/>
      <c r="G89" s="110"/>
      <c r="H89" s="110"/>
      <c r="I89" s="110"/>
      <c r="J89" s="110"/>
      <c r="K89" s="110"/>
    </row>
    <row r="90" spans="1:20">
      <c r="B90" s="97"/>
      <c r="C90" s="11"/>
      <c r="D90" s="97"/>
      <c r="E90" s="11"/>
      <c r="F90" s="109" t="s">
        <v>0</v>
      </c>
      <c r="G90" s="109"/>
      <c r="H90" s="109"/>
      <c r="I90" s="109"/>
      <c r="J90" s="109"/>
      <c r="K90" s="109"/>
      <c r="L90" s="7"/>
      <c r="M90" s="7"/>
      <c r="N90" s="11"/>
      <c r="O90" s="13" t="s">
        <v>33</v>
      </c>
      <c r="P90" s="7"/>
      <c r="S90" s="13" t="s">
        <v>34</v>
      </c>
    </row>
    <row r="91" spans="1:20" hidden="1">
      <c r="B91" s="97"/>
      <c r="C91" s="11"/>
      <c r="D91" s="97"/>
      <c r="E91" s="11"/>
      <c r="F91" s="11"/>
      <c r="G91" s="11"/>
      <c r="H91" s="11"/>
      <c r="I91" s="11"/>
      <c r="J91" s="5"/>
      <c r="K91" s="5"/>
      <c r="L91" s="5"/>
      <c r="M91" s="5"/>
      <c r="N91" s="5"/>
      <c r="O91" s="5"/>
      <c r="P91" s="5"/>
      <c r="Q91" s="5"/>
      <c r="R91" s="5"/>
      <c r="S91" s="5" t="s">
        <v>35</v>
      </c>
    </row>
    <row r="92" spans="1:20" hidden="1">
      <c r="B92" s="14"/>
      <c r="C92" s="14"/>
      <c r="D92" s="14"/>
      <c r="E92" s="14"/>
      <c r="F92" s="14"/>
      <c r="G92" s="14"/>
      <c r="H92" s="14"/>
      <c r="I92" s="14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1:20">
      <c r="B93" s="14"/>
      <c r="C93" s="14"/>
      <c r="D93" s="14"/>
      <c r="E93" s="14"/>
      <c r="F93" s="14"/>
      <c r="G93" s="14"/>
      <c r="H93" s="14"/>
      <c r="I93" s="14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1:20">
      <c r="B94" s="14"/>
      <c r="C94" s="14"/>
      <c r="D94" s="14"/>
      <c r="E94" s="14"/>
      <c r="F94" s="14"/>
      <c r="G94" s="14"/>
      <c r="H94" s="14"/>
      <c r="I94" s="14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20" ht="15" customHeight="1">
      <c r="B95" s="14"/>
      <c r="C95" s="8" t="s">
        <v>36</v>
      </c>
      <c r="F95" s="110"/>
      <c r="G95" s="110"/>
      <c r="H95" s="110"/>
      <c r="I95" s="110"/>
      <c r="J95" s="110"/>
      <c r="K95" s="110"/>
    </row>
    <row r="96" spans="1:20">
      <c r="B96" s="14"/>
      <c r="C96" s="11"/>
      <c r="D96" s="97"/>
      <c r="E96" s="11"/>
      <c r="F96" s="109" t="s">
        <v>0</v>
      </c>
      <c r="G96" s="109"/>
      <c r="H96" s="109"/>
      <c r="I96" s="109"/>
      <c r="J96" s="109"/>
      <c r="K96" s="109"/>
      <c r="L96" s="7"/>
      <c r="M96" s="7"/>
      <c r="N96" s="11"/>
      <c r="O96" s="13" t="s">
        <v>33</v>
      </c>
      <c r="P96" s="7"/>
      <c r="S96" s="13" t="s">
        <v>34</v>
      </c>
    </row>
    <row r="97" spans="2:19">
      <c r="B97" s="14"/>
      <c r="C97" s="11"/>
      <c r="D97" s="97"/>
      <c r="E97" s="11"/>
      <c r="F97" s="11"/>
      <c r="G97" s="11"/>
      <c r="H97" s="11"/>
      <c r="I97" s="11"/>
      <c r="J97" s="5"/>
      <c r="K97" s="5"/>
      <c r="L97" s="5"/>
      <c r="M97" s="5"/>
      <c r="N97" s="5"/>
      <c r="O97" s="5"/>
      <c r="P97" s="5"/>
      <c r="Q97" s="5"/>
      <c r="R97" s="5"/>
      <c r="S97" s="5" t="s">
        <v>35</v>
      </c>
    </row>
  </sheetData>
  <mergeCells count="50">
    <mergeCell ref="B84:Q84"/>
    <mergeCell ref="B90:B91"/>
    <mergeCell ref="D90:D91"/>
    <mergeCell ref="F90:K90"/>
    <mergeCell ref="D96:D97"/>
    <mergeCell ref="F96:K96"/>
    <mergeCell ref="B85:Q85"/>
    <mergeCell ref="F89:K89"/>
    <mergeCell ref="F95:K95"/>
    <mergeCell ref="B83:J83"/>
    <mergeCell ref="R12:R13"/>
    <mergeCell ref="M11:M13"/>
    <mergeCell ref="N11:P11"/>
    <mergeCell ref="Q11:S11"/>
    <mergeCell ref="N12:N13"/>
    <mergeCell ref="O12:O13"/>
    <mergeCell ref="P12:P13"/>
    <mergeCell ref="Q12:Q13"/>
    <mergeCell ref="S12:S13"/>
    <mergeCell ref="C21:C23"/>
    <mergeCell ref="C30:C31"/>
    <mergeCell ref="B20:S20"/>
    <mergeCell ref="B25:S25"/>
    <mergeCell ref="B18:S18"/>
    <mergeCell ref="B14:S14"/>
    <mergeCell ref="T11:T13"/>
    <mergeCell ref="G12:G13"/>
    <mergeCell ref="H12:H13"/>
    <mergeCell ref="I12:I13"/>
    <mergeCell ref="J12:J13"/>
    <mergeCell ref="K12:K13"/>
    <mergeCell ref="L12:L13"/>
    <mergeCell ref="A11:A13"/>
    <mergeCell ref="B11:B13"/>
    <mergeCell ref="C11:C13"/>
    <mergeCell ref="D11:D13"/>
    <mergeCell ref="E11:E13"/>
    <mergeCell ref="B29:S29"/>
    <mergeCell ref="Q1:S1"/>
    <mergeCell ref="I6:N6"/>
    <mergeCell ref="B2:S2"/>
    <mergeCell ref="F3:O3"/>
    <mergeCell ref="B4:S4"/>
    <mergeCell ref="B5:H5"/>
    <mergeCell ref="I5:N5"/>
    <mergeCell ref="B7:S7"/>
    <mergeCell ref="B9:S9"/>
    <mergeCell ref="F11:F13"/>
    <mergeCell ref="G11:I11"/>
    <mergeCell ref="J11:L11"/>
  </mergeCells>
  <pageMargins left="0.21" right="0.11811023622047245" top="0.19" bottom="0.4" header="0.11811023622047245" footer="0.11811023622047245"/>
  <pageSetup paperSize="9" scale="52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view="pageBreakPreview" topLeftCell="A2" zoomScale="70" zoomScaleNormal="80" zoomScaleSheetLayoutView="70" workbookViewId="0">
      <selection activeCell="B20" sqref="B20:J20"/>
    </sheetView>
  </sheetViews>
  <sheetFormatPr defaultColWidth="9.140625" defaultRowHeight="15"/>
  <cols>
    <col min="1" max="1" width="5.28515625" style="25" customWidth="1"/>
    <col min="2" max="2" width="70.140625" style="8" customWidth="1"/>
    <col min="3" max="3" width="14" style="25" customWidth="1"/>
    <col min="4" max="4" width="16.5703125" style="8" customWidth="1"/>
    <col min="5" max="5" width="19.42578125" style="8" customWidth="1"/>
    <col min="6" max="6" width="21.85546875" style="8" customWidth="1"/>
    <col min="7" max="7" width="10.140625" style="8" customWidth="1"/>
    <col min="8" max="8" width="16.7109375" style="8" customWidth="1"/>
    <col min="9" max="9" width="14.28515625" style="8" customWidth="1"/>
    <col min="10" max="10" width="12.85546875" style="8" customWidth="1"/>
    <col min="11" max="11" width="9.140625" style="8"/>
    <col min="12" max="12" width="13.85546875" style="8" customWidth="1"/>
    <col min="13" max="16384" width="9.140625" style="8"/>
  </cols>
  <sheetData>
    <row r="1" spans="1:18" ht="37.5" hidden="1" customHeight="1">
      <c r="H1" s="83" t="s">
        <v>37</v>
      </c>
      <c r="I1" s="83"/>
      <c r="J1" s="83"/>
      <c r="L1" s="26"/>
      <c r="M1" s="26"/>
      <c r="N1" s="26"/>
    </row>
    <row r="2" spans="1:18" ht="18.75" customHeight="1">
      <c r="B2" s="85" t="str">
        <f>'форма 1_амортизация на 2018'!B2:S2</f>
        <v>ООО "Арендодатель"</v>
      </c>
      <c r="C2" s="85"/>
      <c r="D2" s="85"/>
      <c r="E2" s="85"/>
      <c r="F2" s="85"/>
      <c r="G2" s="85"/>
      <c r="H2" s="85"/>
    </row>
    <row r="3" spans="1:18" ht="15.75">
      <c r="C3" s="114" t="s">
        <v>0</v>
      </c>
      <c r="D3" s="114"/>
      <c r="E3" s="114"/>
      <c r="F3" s="114"/>
      <c r="G3" s="114"/>
      <c r="H3" s="114"/>
    </row>
    <row r="4" spans="1:18" ht="34.5" customHeight="1">
      <c r="B4" s="87" t="s">
        <v>98</v>
      </c>
      <c r="C4" s="87"/>
      <c r="D4" s="87"/>
      <c r="E4" s="87"/>
      <c r="F4" s="87"/>
      <c r="G4" s="87"/>
      <c r="H4" s="87"/>
      <c r="I4" s="87"/>
      <c r="J4" s="87"/>
    </row>
    <row r="5" spans="1:18" ht="24.75" customHeight="1">
      <c r="B5" s="85" t="str">
        <f>'форма 1_амортизация на 2018'!B5:H5</f>
        <v>по электросетевому оборудованию, переданному в аренду</v>
      </c>
      <c r="C5" s="85"/>
      <c r="D5" s="85"/>
      <c r="E5" s="85"/>
      <c r="F5" s="85"/>
      <c r="G5" s="85"/>
      <c r="H5" s="89" t="str">
        <f>'форма 1_амортизация на 2018'!I5</f>
        <v>ООО "Энергия"</v>
      </c>
      <c r="I5" s="89"/>
      <c r="J5" s="1"/>
      <c r="K5" s="1"/>
      <c r="L5" s="1"/>
      <c r="M5" s="1"/>
      <c r="N5" s="1"/>
      <c r="O5" s="1"/>
      <c r="P5" s="1"/>
      <c r="Q5" s="1"/>
      <c r="R5" s="1"/>
    </row>
    <row r="6" spans="1:18" ht="13.5" customHeight="1">
      <c r="B6" s="1"/>
      <c r="C6" s="11"/>
      <c r="D6" s="14"/>
      <c r="F6" s="15"/>
      <c r="G6" s="15"/>
      <c r="H6" s="84" t="s">
        <v>97</v>
      </c>
      <c r="I6" s="84"/>
      <c r="J6" s="15"/>
      <c r="K6" s="15"/>
      <c r="L6" s="15"/>
      <c r="M6" s="15"/>
      <c r="N6" s="15"/>
      <c r="O6" s="15"/>
      <c r="P6" s="15"/>
      <c r="Q6" s="15"/>
      <c r="R6" s="15"/>
    </row>
    <row r="7" spans="1:18" ht="16.5" customHeight="1">
      <c r="B7" s="120" t="str">
        <f>'форма 1_амортизация на 2018'!B7</f>
        <v>в соответствии с договором аренды №____________ от «____» __________ 201___ г.</v>
      </c>
      <c r="C7" s="120"/>
      <c r="D7" s="120"/>
      <c r="E7" s="120"/>
      <c r="F7" s="120"/>
      <c r="G7" s="120"/>
      <c r="H7" s="120"/>
      <c r="I7" s="120"/>
      <c r="J7" s="120"/>
      <c r="K7" s="1"/>
      <c r="L7" s="1"/>
      <c r="M7" s="1"/>
      <c r="N7" s="1"/>
      <c r="O7" s="1"/>
      <c r="P7" s="1"/>
      <c r="Q7" s="1"/>
      <c r="R7" s="1"/>
    </row>
    <row r="8" spans="1:18" ht="12" customHeight="1">
      <c r="B8" s="67"/>
      <c r="C8" s="68"/>
      <c r="D8" s="67"/>
      <c r="E8" s="67"/>
      <c r="F8" s="67"/>
      <c r="G8" s="67"/>
      <c r="H8" s="67"/>
      <c r="I8" s="67"/>
      <c r="J8" s="69"/>
      <c r="K8" s="16"/>
      <c r="L8" s="16"/>
      <c r="M8" s="16"/>
      <c r="N8" s="16"/>
      <c r="O8" s="16"/>
      <c r="P8" s="16"/>
      <c r="Q8" s="16"/>
      <c r="R8" s="16"/>
    </row>
    <row r="9" spans="1:18" ht="24.75" hidden="1" customHeight="1">
      <c r="B9" s="120" t="str">
        <f>'форма 1_амортизация на 2018'!B9:S9</f>
        <v>акт приема передачи от ________________ № б/н</v>
      </c>
      <c r="C9" s="120"/>
      <c r="D9" s="120"/>
      <c r="E9" s="120"/>
      <c r="F9" s="120"/>
      <c r="G9" s="120"/>
      <c r="H9" s="120"/>
      <c r="I9" s="120"/>
      <c r="J9" s="120"/>
      <c r="K9" s="1"/>
      <c r="L9" s="1"/>
      <c r="M9" s="1"/>
      <c r="N9" s="1"/>
      <c r="O9" s="1"/>
      <c r="P9" s="1"/>
      <c r="Q9" s="1"/>
      <c r="R9" s="1"/>
    </row>
    <row r="10" spans="1:18" hidden="1"/>
    <row r="11" spans="1:18" ht="44.25" customHeight="1">
      <c r="A11" s="90" t="s">
        <v>4</v>
      </c>
      <c r="B11" s="90" t="s">
        <v>5</v>
      </c>
      <c r="C11" s="90" t="s">
        <v>6</v>
      </c>
      <c r="D11" s="115" t="s">
        <v>38</v>
      </c>
      <c r="E11" s="116"/>
      <c r="F11" s="116"/>
      <c r="G11" s="116"/>
      <c r="H11" s="117"/>
      <c r="I11" s="101" t="s">
        <v>39</v>
      </c>
      <c r="J11" s="102"/>
      <c r="L11" s="97"/>
    </row>
    <row r="12" spans="1:18" ht="15" customHeight="1">
      <c r="A12" s="91"/>
      <c r="B12" s="91"/>
      <c r="C12" s="91"/>
      <c r="D12" s="118" t="s">
        <v>40</v>
      </c>
      <c r="E12" s="118" t="s">
        <v>41</v>
      </c>
      <c r="F12" s="118" t="s">
        <v>42</v>
      </c>
      <c r="G12" s="118" t="s">
        <v>43</v>
      </c>
      <c r="H12" s="118" t="s">
        <v>44</v>
      </c>
      <c r="I12" s="118" t="s">
        <v>45</v>
      </c>
      <c r="J12" s="118" t="s">
        <v>46</v>
      </c>
      <c r="L12" s="97"/>
    </row>
    <row r="13" spans="1:18" ht="45.75" customHeight="1">
      <c r="A13" s="92"/>
      <c r="B13" s="92"/>
      <c r="C13" s="92"/>
      <c r="D13" s="118"/>
      <c r="E13" s="118"/>
      <c r="F13" s="118"/>
      <c r="G13" s="118"/>
      <c r="H13" s="118"/>
      <c r="I13" s="118"/>
      <c r="J13" s="118"/>
      <c r="L13" s="97"/>
    </row>
    <row r="14" spans="1:18" ht="21" customHeight="1">
      <c r="A14" s="64">
        <f>'форма 1_амортизация на 2018'!A14</f>
        <v>1</v>
      </c>
      <c r="B14" s="80" t="str">
        <f>'форма 1_амортизация на 2018'!B14</f>
        <v>БКТП-1234</v>
      </c>
      <c r="C14" s="81"/>
      <c r="D14" s="81"/>
      <c r="E14" s="81"/>
      <c r="F14" s="81"/>
      <c r="G14" s="81"/>
      <c r="H14" s="81"/>
      <c r="I14" s="81"/>
      <c r="J14" s="82"/>
      <c r="L14" s="11"/>
    </row>
    <row r="15" spans="1:18">
      <c r="A15" s="3" t="str">
        <f>'форма 1_амортизация на 2018'!A15</f>
        <v>1.1.</v>
      </c>
      <c r="B15" s="66" t="str">
        <f>'форма 1_амортизация на 2018'!B15</f>
        <v>Линия электропередачи КЛ-6 кВ, АСБ 3х120 L=120м</v>
      </c>
      <c r="C15" s="4" t="str">
        <f>'форма 1_амортизация на 2018'!C15</f>
        <v>б/н</v>
      </c>
      <c r="D15" s="24">
        <f>'форма 1_амортизация на 2018'!K15</f>
        <v>0</v>
      </c>
      <c r="E15" s="24">
        <f>'форма 1_амортизация на 2018'!O15</f>
        <v>0</v>
      </c>
      <c r="F15" s="24">
        <f t="shared" ref="F15:F24" si="0">(D15+E15)/2</f>
        <v>0</v>
      </c>
      <c r="G15" s="4">
        <v>2.2000000000000002</v>
      </c>
      <c r="H15" s="24">
        <f t="shared" ref="H15:H24" si="1">F15*G15/100</f>
        <v>0</v>
      </c>
      <c r="I15" s="4"/>
      <c r="J15" s="4"/>
      <c r="L15" s="11"/>
    </row>
    <row r="16" spans="1:18">
      <c r="A16" s="3" t="str">
        <f>'форма 1_амортизация на 2018'!A16</f>
        <v>1.2.</v>
      </c>
      <c r="B16" s="66" t="str">
        <f>'форма 1_амортизация на 2018'!B16</f>
        <v>Линия электропередачи КЛ-6 кВ, АСБ 3х120 L=240м</v>
      </c>
      <c r="C16" s="4" t="str">
        <f>'форма 1_амортизация на 2018'!C16</f>
        <v>б/н</v>
      </c>
      <c r="D16" s="24">
        <f>'форма 1_амортизация на 2018'!K16</f>
        <v>0</v>
      </c>
      <c r="E16" s="24">
        <f>'форма 1_амортизация на 2018'!O16</f>
        <v>0</v>
      </c>
      <c r="F16" s="24">
        <f t="shared" si="0"/>
        <v>0</v>
      </c>
      <c r="G16" s="4">
        <v>2.2000000000000002</v>
      </c>
      <c r="H16" s="24">
        <f t="shared" si="1"/>
        <v>0</v>
      </c>
      <c r="I16" s="4"/>
      <c r="J16" s="4"/>
      <c r="L16" s="11"/>
    </row>
    <row r="17" spans="1:15">
      <c r="A17" s="3" t="str">
        <f>'форма 1_амортизация на 2018'!A17</f>
        <v>1.3.</v>
      </c>
      <c r="B17" s="66" t="str">
        <f>'форма 1_амортизация на 2018'!B17</f>
        <v>Трансформаторная подстнация ТП-А1661 2х630 кВА.</v>
      </c>
      <c r="C17" s="4" t="str">
        <f>'форма 1_амортизация на 2018'!C17</f>
        <v>б/н</v>
      </c>
      <c r="D17" s="24">
        <f>'форма 1_амортизация на 2018'!K17</f>
        <v>0</v>
      </c>
      <c r="E17" s="24">
        <f>'форма 1_амортизация на 2018'!O17</f>
        <v>0</v>
      </c>
      <c r="F17" s="24">
        <f t="shared" si="0"/>
        <v>0</v>
      </c>
      <c r="G17" s="4">
        <v>2.2000000000000002</v>
      </c>
      <c r="H17" s="24">
        <f t="shared" si="1"/>
        <v>0</v>
      </c>
      <c r="I17" s="4"/>
      <c r="J17" s="4"/>
      <c r="L17" s="11"/>
    </row>
    <row r="18" spans="1:15" ht="26.25" customHeight="1">
      <c r="A18" s="64">
        <f>'форма 1_амортизация на 2018'!A18</f>
        <v>2</v>
      </c>
      <c r="B18" s="80" t="str">
        <f>'форма 1_амортизация на 2018'!B18</f>
        <v>БКТП-2345</v>
      </c>
      <c r="C18" s="81"/>
      <c r="D18" s="81"/>
      <c r="E18" s="81"/>
      <c r="F18" s="81"/>
      <c r="G18" s="81"/>
      <c r="H18" s="81"/>
      <c r="I18" s="81"/>
      <c r="J18" s="82"/>
      <c r="K18" s="75" t="s">
        <v>87</v>
      </c>
      <c r="L18" s="4" t="s">
        <v>81</v>
      </c>
      <c r="M18" s="75" t="s">
        <v>82</v>
      </c>
      <c r="N18" s="75" t="s">
        <v>83</v>
      </c>
      <c r="O18" s="75" t="s">
        <v>84</v>
      </c>
    </row>
    <row r="19" spans="1:15" ht="45">
      <c r="A19" s="3" t="str">
        <f>'форма 1_амортизация на 2018'!A19</f>
        <v>2.1.</v>
      </c>
      <c r="B19" s="66" t="str">
        <f>'форма 1_амортизация на 2018'!B19</f>
        <v xml:space="preserve">Трансформаторная подстнация БКТП-2х1000 10/0,4 кВА </v>
      </c>
      <c r="C19" s="4" t="str">
        <f>'форма 1_амортизация на 2018'!C19</f>
        <v>RCC-0060179</v>
      </c>
      <c r="D19" s="24">
        <f>'форма 1_амортизация на 2018'!K19</f>
        <v>242500.18342541438</v>
      </c>
      <c r="E19" s="24">
        <f>'форма 1_амортизация на 2018'!O19</f>
        <v>218250.22342541438</v>
      </c>
      <c r="F19" s="24">
        <f t="shared" si="0"/>
        <v>230375.20342541439</v>
      </c>
      <c r="G19" s="4">
        <v>2.2000000000000002</v>
      </c>
      <c r="H19" s="24">
        <f t="shared" si="1"/>
        <v>5068.2544753591174</v>
      </c>
      <c r="I19" s="4" t="s">
        <v>90</v>
      </c>
      <c r="J19" s="4">
        <f>ROUND(M19*N19/L19*O19,2)</f>
        <v>837.89</v>
      </c>
      <c r="K19" s="8" t="s">
        <v>89</v>
      </c>
      <c r="L19" s="70">
        <v>24871</v>
      </c>
      <c r="M19" s="70">
        <v>59118000</v>
      </c>
      <c r="N19" s="74">
        <v>1.4999999999999999E-2</v>
      </c>
      <c r="O19" s="71">
        <v>23.5</v>
      </c>
    </row>
    <row r="20" spans="1:15" ht="21" customHeight="1">
      <c r="A20" s="64" t="str">
        <f>'форма 1_амортизация на 2018'!A20</f>
        <v>3.</v>
      </c>
      <c r="B20" s="80" t="str">
        <f>'форма 1_амортизация на 2018'!B20</f>
        <v>БКТП-3456</v>
      </c>
      <c r="C20" s="81"/>
      <c r="D20" s="81"/>
      <c r="E20" s="81"/>
      <c r="F20" s="81"/>
      <c r="G20" s="81"/>
      <c r="H20" s="81"/>
      <c r="I20" s="81"/>
      <c r="J20" s="82"/>
      <c r="L20" s="11"/>
    </row>
    <row r="21" spans="1:15">
      <c r="A21" s="3" t="str">
        <f>'форма 1_амортизация на 2018'!A21</f>
        <v>3.1.</v>
      </c>
      <c r="B21" s="66" t="str">
        <f>'форма 1_амортизация на 2018'!B21</f>
        <v>Линия электропередачи (кабельная) 2хАСБл-6-3х240 общая L=2500м</v>
      </c>
      <c r="C21" s="111" t="str">
        <f>'форма 1_амортизация на 2018'!C21</f>
        <v>RCC-0064999</v>
      </c>
      <c r="D21" s="24">
        <f>'форма 1_амортизация на 2018'!K21</f>
        <v>5925131.2380886432</v>
      </c>
      <c r="E21" s="24">
        <f>'форма 1_амортизация на 2018'!O21</f>
        <v>5712887.7180886436</v>
      </c>
      <c r="F21" s="24">
        <f t="shared" ref="F21" si="2">(D21+E21)/2</f>
        <v>5819009.4780886434</v>
      </c>
      <c r="G21" s="4">
        <v>2.2000000000000002</v>
      </c>
      <c r="H21" s="24">
        <f t="shared" ref="H21" si="3">F21*G21/100</f>
        <v>128018.20851795016</v>
      </c>
      <c r="I21" s="4"/>
      <c r="J21" s="4"/>
      <c r="L21" s="11"/>
    </row>
    <row r="22" spans="1:15" ht="30">
      <c r="A22" s="3" t="str">
        <f>'форма 1_амортизация на 2018'!A22</f>
        <v>3.1.1.</v>
      </c>
      <c r="B22" s="66" t="str">
        <f>'форма 1_амортизация на 2018'!B22</f>
        <v>дооборудование (реконструкция) ЛЭП согл. акта №ТANVGC-000012 от 31.01.2016</v>
      </c>
      <c r="C22" s="113"/>
      <c r="D22" s="24">
        <f>'форма 1_амортизация на 2018'!K22</f>
        <v>162962.64833333335</v>
      </c>
      <c r="E22" s="24">
        <f>'форма 1_амортизация на 2018'!O22</f>
        <v>157125.12833333336</v>
      </c>
      <c r="F22" s="24">
        <f t="shared" si="0"/>
        <v>160043.88833333337</v>
      </c>
      <c r="G22" s="4">
        <v>2.2000000000000002</v>
      </c>
      <c r="H22" s="24">
        <f t="shared" si="1"/>
        <v>3520.9655433333346</v>
      </c>
      <c r="I22" s="4"/>
      <c r="J22" s="4"/>
      <c r="L22" s="11"/>
    </row>
    <row r="23" spans="1:15" ht="32.25" customHeight="1">
      <c r="A23" s="3" t="str">
        <f>'форма 1_амортизация на 2018'!A23</f>
        <v>3.1.2.</v>
      </c>
      <c r="B23" s="66" t="str">
        <f>'форма 1_амортизация на 2018'!B23</f>
        <v>дооборудование (реконструкция) ЛЭП согл. акта №ТANVGC-000012 от 31.01.2016</v>
      </c>
      <c r="C23" s="112"/>
      <c r="D23" s="24">
        <f>'форма 1_амортизация на 2018'!K23</f>
        <v>163873.05418994415</v>
      </c>
      <c r="E23" s="24">
        <f>'форма 1_амортизация на 2018'!O23</f>
        <v>158003.01418994414</v>
      </c>
      <c r="F23" s="24">
        <f t="shared" si="0"/>
        <v>160938.03418994416</v>
      </c>
      <c r="G23" s="4">
        <v>2.2000000000000002</v>
      </c>
      <c r="H23" s="24">
        <f t="shared" si="1"/>
        <v>3540.6367521787715</v>
      </c>
      <c r="I23" s="4"/>
      <c r="J23" s="4"/>
      <c r="K23" s="75" t="s">
        <v>87</v>
      </c>
      <c r="L23" s="4" t="s">
        <v>81</v>
      </c>
      <c r="M23" s="75" t="s">
        <v>82</v>
      </c>
      <c r="N23" s="75" t="s">
        <v>83</v>
      </c>
      <c r="O23" s="75" t="s">
        <v>84</v>
      </c>
    </row>
    <row r="24" spans="1:15" ht="32.25" customHeight="1">
      <c r="A24" s="3" t="str">
        <f>'форма 1_амортизация на 2018'!A24</f>
        <v>3.2.</v>
      </c>
      <c r="B24" s="66" t="str">
        <f>'форма 1_амортизация на 2018'!B24</f>
        <v>Трансформаторная подстнация  2БКТП-М-6/0,4 2х630 кВА (ТП-А.1811)</v>
      </c>
      <c r="C24" s="4" t="str">
        <f>'форма 1_амортизация на 2018'!C24</f>
        <v>RCC-0064797</v>
      </c>
      <c r="D24" s="24">
        <f>'форма 1_амортизация на 2018'!K24</f>
        <v>6045300.408839779</v>
      </c>
      <c r="E24" s="24">
        <f>'форма 1_амортизация на 2018'!O24</f>
        <v>5577277.1288397787</v>
      </c>
      <c r="F24" s="24">
        <f t="shared" si="0"/>
        <v>5811288.7688397784</v>
      </c>
      <c r="G24" s="4">
        <v>2.2000000000000002</v>
      </c>
      <c r="H24" s="24">
        <f t="shared" si="1"/>
        <v>127848.35291447512</v>
      </c>
      <c r="I24" s="4" t="s">
        <v>85</v>
      </c>
      <c r="J24" s="4">
        <f>ROUND(M24*N24/L24*O24,2)</f>
        <v>948</v>
      </c>
      <c r="K24" s="72" t="s">
        <v>86</v>
      </c>
      <c r="L24" s="73">
        <v>21011</v>
      </c>
      <c r="M24" s="73">
        <v>53116000</v>
      </c>
      <c r="N24" s="74">
        <v>1.4999999999999999E-2</v>
      </c>
      <c r="O24" s="71">
        <v>25</v>
      </c>
    </row>
    <row r="25" spans="1:15" ht="16.5" customHeight="1">
      <c r="A25" s="64">
        <f>'форма 1_амортизация на 2018'!A25</f>
        <v>4</v>
      </c>
      <c r="B25" s="80" t="str">
        <f>'форма 1_амортизация на 2018'!B25</f>
        <v>ТП-4567</v>
      </c>
      <c r="C25" s="81"/>
      <c r="D25" s="81"/>
      <c r="E25" s="81"/>
      <c r="F25" s="81"/>
      <c r="G25" s="81"/>
      <c r="H25" s="81"/>
      <c r="I25" s="81"/>
      <c r="J25" s="82"/>
      <c r="L25" s="11"/>
    </row>
    <row r="26" spans="1:15" ht="33.75" customHeight="1">
      <c r="A26" s="3" t="str">
        <f>'форма 1_амортизация на 2018'!A26</f>
        <v>4.1.</v>
      </c>
      <c r="B26" s="66" t="str">
        <f>'форма 1_амортизация на 2018'!B26</f>
        <v>Линия электропередачи (кабельная) КЛ-6кВ АСБ-150 L=130м</v>
      </c>
      <c r="C26" s="4" t="str">
        <f>'форма 1_амортизация на 2018'!C26</f>
        <v>VGC-202129</v>
      </c>
      <c r="D26" s="24">
        <f>'форма 1_амортизация на 2018'!K26</f>
        <v>1124991.7</v>
      </c>
      <c r="E26" s="24">
        <f>'форма 1_амортизация на 2018'!O26</f>
        <v>1087595.8599999999</v>
      </c>
      <c r="F26" s="24">
        <f t="shared" ref="F26:F28" si="4">(D26+E26)/2</f>
        <v>1106293.7799999998</v>
      </c>
      <c r="G26" s="4">
        <v>2.2000000000000002</v>
      </c>
      <c r="H26" s="24">
        <f t="shared" ref="H26:H28" si="5">F26*G26/100</f>
        <v>24338.463159999996</v>
      </c>
      <c r="I26" s="4"/>
      <c r="J26" s="4"/>
      <c r="L26" s="11"/>
    </row>
    <row r="27" spans="1:15" ht="15.6" customHeight="1">
      <c r="A27" s="3" t="str">
        <f>'форма 1_амортизация на 2018'!A27</f>
        <v>4.2.</v>
      </c>
      <c r="B27" s="66" t="str">
        <f>'форма 1_амортизация на 2018'!B27</f>
        <v>Линия электропередачи (кабельная) КЛ-6кВ АСБ-150 L=320м</v>
      </c>
      <c r="C27" s="4" t="str">
        <f>'форма 1_амортизация на 2018'!C27</f>
        <v>VGC-202130</v>
      </c>
      <c r="D27" s="24">
        <f>'форма 1_амортизация на 2018'!K27</f>
        <v>1124991.7</v>
      </c>
      <c r="E27" s="24">
        <f>'форма 1_амортизация на 2018'!O27</f>
        <v>1087595.8599999999</v>
      </c>
      <c r="F27" s="24">
        <f t="shared" si="4"/>
        <v>1106293.7799999998</v>
      </c>
      <c r="G27" s="4">
        <v>2.2000000000000002</v>
      </c>
      <c r="H27" s="24">
        <f t="shared" si="5"/>
        <v>24338.463159999996</v>
      </c>
      <c r="I27" s="4"/>
      <c r="J27" s="4"/>
      <c r="L27" s="11"/>
    </row>
    <row r="28" spans="1:15" ht="38.25" customHeight="1">
      <c r="A28" s="3" t="str">
        <f>'форма 1_амортизация на 2018'!A28</f>
        <v>4.3.</v>
      </c>
      <c r="B28" s="66" t="str">
        <f>'форма 1_амортизация на 2018'!B28</f>
        <v>Трансформаторная подстнация 2БКТП 400-6/0,4  (ТП-А 6234), с ТМГ 2х400 кВА</v>
      </c>
      <c r="C28" s="4" t="str">
        <f>'форма 1_амортизация на 2018'!C28</f>
        <v>VGC-202150</v>
      </c>
      <c r="D28" s="24">
        <f>'форма 1_амортизация на 2018'!K28</f>
        <v>4645221.09</v>
      </c>
      <c r="E28" s="24">
        <f>'форма 1_амортизация на 2018'!O28</f>
        <v>4337250.6899999995</v>
      </c>
      <c r="F28" s="24">
        <f t="shared" si="4"/>
        <v>4491235.8899999997</v>
      </c>
      <c r="G28" s="4">
        <v>2.2000000000000002</v>
      </c>
      <c r="H28" s="24">
        <f t="shared" si="5"/>
        <v>98807.189580000006</v>
      </c>
      <c r="I28" s="4"/>
      <c r="J28" s="4"/>
      <c r="L28" s="11"/>
    </row>
    <row r="29" spans="1:15" ht="21" customHeight="1">
      <c r="A29" s="64">
        <f>'форма 1_амортизация на 2018'!A29</f>
        <v>5</v>
      </c>
      <c r="B29" s="80" t="str">
        <f>'форма 1_амортизация на 2018'!B29</f>
        <v>ТП-123</v>
      </c>
      <c r="C29" s="81"/>
      <c r="D29" s="81"/>
      <c r="E29" s="81"/>
      <c r="F29" s="81"/>
      <c r="G29" s="81"/>
      <c r="H29" s="81"/>
      <c r="I29" s="81"/>
      <c r="J29" s="82"/>
      <c r="L29" s="11"/>
    </row>
    <row r="30" spans="1:15" ht="23.25" customHeight="1">
      <c r="A30" s="3" t="str">
        <f>'форма 1_амортизация на 2018'!A30</f>
        <v>5.1.</v>
      </c>
      <c r="B30" s="66" t="str">
        <f>'форма 1_амортизация на 2018'!B30</f>
        <v>Линия электропередачи 2хАСБ-10 3х120 L=202м</v>
      </c>
      <c r="C30" s="111" t="str">
        <f>'форма 1_амортизация на 2018'!C30</f>
        <v>RCC-0064089</v>
      </c>
      <c r="D30" s="24">
        <f>'форма 1_амортизация на 2018'!K30</f>
        <v>1079755.7509972299</v>
      </c>
      <c r="E30" s="24">
        <f>'форма 1_амортизация на 2018'!O30</f>
        <v>1040610.55099723</v>
      </c>
      <c r="F30" s="24">
        <f t="shared" ref="F30:F32" si="6">(D30+E30)/2</f>
        <v>1060183.1509972299</v>
      </c>
      <c r="G30" s="4">
        <v>2.2000000000000002</v>
      </c>
      <c r="H30" s="24">
        <f t="shared" ref="H30:H32" si="7">F30*G30/100</f>
        <v>23324.029321939059</v>
      </c>
      <c r="I30" s="4"/>
      <c r="J30" s="4"/>
      <c r="L30" s="11"/>
    </row>
    <row r="31" spans="1:15" ht="33" customHeight="1">
      <c r="A31" s="3" t="str">
        <f>'форма 1_амортизация на 2018'!A31</f>
        <v>5.1.1.</v>
      </c>
      <c r="B31" s="66" t="str">
        <f>'форма 1_амортизация на 2018'!B31</f>
        <v>дооборудование (реконструкция) ЛЭП согл. акта №ТANVGC-000187 от 01.01.2016</v>
      </c>
      <c r="C31" s="112"/>
      <c r="D31" s="24">
        <f>'форма 1_амортизация на 2018'!K31</f>
        <v>163745.92440677967</v>
      </c>
      <c r="E31" s="24">
        <f>'форма 1_амортизация на 2018'!O31</f>
        <v>157809.52440677967</v>
      </c>
      <c r="F31" s="24">
        <f t="shared" si="6"/>
        <v>160777.72440677969</v>
      </c>
      <c r="G31" s="4">
        <v>2.2000000000000002</v>
      </c>
      <c r="H31" s="24">
        <f t="shared" si="7"/>
        <v>3537.1099369491531</v>
      </c>
      <c r="I31" s="4"/>
      <c r="J31" s="4"/>
      <c r="K31" s="75" t="s">
        <v>87</v>
      </c>
      <c r="L31" s="4" t="s">
        <v>81</v>
      </c>
      <c r="M31" s="75" t="s">
        <v>82</v>
      </c>
      <c r="N31" s="75" t="s">
        <v>83</v>
      </c>
      <c r="O31" s="75" t="s">
        <v>84</v>
      </c>
    </row>
    <row r="32" spans="1:15" ht="25.5" customHeight="1">
      <c r="A32" s="3" t="str">
        <f>'форма 1_амортизация на 2018'!A32</f>
        <v>5.2.</v>
      </c>
      <c r="B32" s="66" t="str">
        <f>'форма 1_амортизация на 2018'!B32</f>
        <v>Трансформаторная подстнация ТП-344 10/0,4 кВ 2х630 кВА</v>
      </c>
      <c r="C32" s="4" t="str">
        <f>'форма 1_амортизация на 2018'!C32</f>
        <v>RCC-0063763</v>
      </c>
      <c r="D32" s="24">
        <f>'форма 1_амортизация на 2018'!K32</f>
        <v>3354331.4187845304</v>
      </c>
      <c r="E32" s="24">
        <f>'форма 1_амортизация на 2018'!O32</f>
        <v>3068856.4587845304</v>
      </c>
      <c r="F32" s="24">
        <f t="shared" si="6"/>
        <v>3211593.9387845304</v>
      </c>
      <c r="G32" s="4">
        <v>2.2000000000000002</v>
      </c>
      <c r="H32" s="24">
        <f t="shared" si="7"/>
        <v>70655.066653259681</v>
      </c>
      <c r="I32" s="4" t="s">
        <v>85</v>
      </c>
      <c r="J32" s="4">
        <f>ROUND(M32*N32/L32*O32,2)</f>
        <v>787.07</v>
      </c>
      <c r="K32" s="76" t="s">
        <v>88</v>
      </c>
      <c r="L32" s="79">
        <v>2600</v>
      </c>
      <c r="M32" s="79">
        <v>5457000</v>
      </c>
      <c r="N32" s="74">
        <v>1.4999999999999999E-2</v>
      </c>
      <c r="O32" s="71">
        <v>25</v>
      </c>
    </row>
    <row r="33" spans="1:12" ht="43.15" hidden="1" customHeight="1">
      <c r="A33" s="3"/>
      <c r="B33" s="65">
        <f>'форма 1_амортизация на 2018'!B33</f>
        <v>0</v>
      </c>
      <c r="C33" s="4"/>
      <c r="D33" s="24"/>
      <c r="E33" s="24"/>
      <c r="F33" s="24"/>
      <c r="G33" s="4"/>
      <c r="H33" s="24"/>
      <c r="I33" s="4"/>
      <c r="J33" s="4"/>
      <c r="L33" s="11"/>
    </row>
    <row r="34" spans="1:12" ht="38.25" hidden="1" customHeight="1">
      <c r="A34" s="3"/>
      <c r="B34" s="65">
        <f>'форма 1_амортизация на 2018'!B34</f>
        <v>0</v>
      </c>
      <c r="C34" s="4"/>
      <c r="D34" s="24"/>
      <c r="E34" s="24"/>
      <c r="F34" s="24"/>
      <c r="G34" s="4"/>
      <c r="H34" s="24"/>
      <c r="I34" s="4"/>
      <c r="J34" s="4"/>
      <c r="L34" s="11"/>
    </row>
    <row r="35" spans="1:12" ht="38.25" hidden="1" customHeight="1">
      <c r="A35" s="3"/>
      <c r="B35" s="65">
        <f>'форма 1_амортизация на 2018'!B35</f>
        <v>0</v>
      </c>
      <c r="C35" s="4"/>
      <c r="D35" s="24"/>
      <c r="E35" s="24"/>
      <c r="F35" s="24"/>
      <c r="G35" s="4"/>
      <c r="H35" s="24"/>
      <c r="I35" s="4"/>
      <c r="J35" s="4"/>
      <c r="L35" s="11"/>
    </row>
    <row r="36" spans="1:12" ht="22.15" hidden="1" customHeight="1">
      <c r="A36" s="3"/>
      <c r="B36" s="65">
        <f>'форма 1_амортизация на 2018'!B36</f>
        <v>0</v>
      </c>
      <c r="C36" s="4"/>
      <c r="D36" s="24"/>
      <c r="E36" s="24"/>
      <c r="F36" s="24"/>
      <c r="G36" s="4"/>
      <c r="H36" s="24"/>
      <c r="I36" s="4"/>
      <c r="J36" s="4"/>
      <c r="L36" s="11"/>
    </row>
    <row r="37" spans="1:12" ht="38.25" hidden="1" customHeight="1">
      <c r="A37" s="3"/>
      <c r="B37" s="65">
        <f>'форма 1_амортизация на 2018'!B37</f>
        <v>0</v>
      </c>
      <c r="C37" s="4"/>
      <c r="D37" s="24"/>
      <c r="E37" s="24"/>
      <c r="F37" s="24"/>
      <c r="G37" s="4"/>
      <c r="H37" s="24"/>
      <c r="I37" s="4"/>
      <c r="J37" s="4"/>
      <c r="L37" s="11"/>
    </row>
    <row r="38" spans="1:12" ht="38.25" hidden="1" customHeight="1">
      <c r="A38" s="3"/>
      <c r="B38" s="65">
        <f>'форма 1_амортизация на 2018'!B38</f>
        <v>0</v>
      </c>
      <c r="C38" s="4"/>
      <c r="D38" s="24"/>
      <c r="E38" s="24"/>
      <c r="F38" s="24"/>
      <c r="G38" s="4"/>
      <c r="H38" s="24"/>
      <c r="I38" s="4"/>
      <c r="J38" s="4"/>
      <c r="L38" s="11"/>
    </row>
    <row r="39" spans="1:12" ht="38.25" hidden="1" customHeight="1">
      <c r="A39" s="3"/>
      <c r="B39" s="65">
        <f>'форма 1_амортизация на 2018'!B39</f>
        <v>0</v>
      </c>
      <c r="C39" s="4"/>
      <c r="D39" s="24"/>
      <c r="E39" s="24"/>
      <c r="F39" s="24"/>
      <c r="G39" s="4"/>
      <c r="H39" s="24"/>
      <c r="I39" s="4"/>
      <c r="J39" s="4"/>
      <c r="L39" s="11"/>
    </row>
    <row r="40" spans="1:12" ht="38.25" hidden="1" customHeight="1">
      <c r="A40" s="3"/>
      <c r="B40" s="65">
        <f>'форма 1_амортизация на 2018'!B40</f>
        <v>0</v>
      </c>
      <c r="C40" s="4"/>
      <c r="D40" s="24"/>
      <c r="E40" s="24"/>
      <c r="F40" s="24"/>
      <c r="G40" s="4"/>
      <c r="H40" s="24"/>
      <c r="I40" s="4"/>
      <c r="J40" s="4"/>
      <c r="L40" s="11"/>
    </row>
    <row r="41" spans="1:12" ht="38.25" hidden="1" customHeight="1">
      <c r="A41" s="3"/>
      <c r="B41" s="65">
        <f>'форма 1_амортизация на 2018'!B41</f>
        <v>0</v>
      </c>
      <c r="C41" s="4"/>
      <c r="D41" s="24"/>
      <c r="E41" s="24"/>
      <c r="F41" s="24"/>
      <c r="G41" s="4"/>
      <c r="H41" s="24"/>
      <c r="I41" s="4"/>
      <c r="J41" s="4"/>
      <c r="L41" s="11"/>
    </row>
    <row r="42" spans="1:12" ht="38.25" hidden="1" customHeight="1">
      <c r="A42" s="3"/>
      <c r="B42" s="65">
        <f>'форма 1_амортизация на 2018'!B42</f>
        <v>0</v>
      </c>
      <c r="C42" s="4"/>
      <c r="D42" s="24"/>
      <c r="E42" s="24"/>
      <c r="F42" s="24"/>
      <c r="G42" s="4"/>
      <c r="H42" s="24"/>
      <c r="I42" s="4"/>
      <c r="J42" s="4"/>
      <c r="L42" s="11"/>
    </row>
    <row r="43" spans="1:12" ht="25.15" hidden="1" customHeight="1">
      <c r="A43" s="3"/>
      <c r="B43" s="65">
        <f>'форма 1_амортизация на 2018'!B43</f>
        <v>0</v>
      </c>
      <c r="C43" s="4"/>
      <c r="D43" s="24"/>
      <c r="E43" s="24"/>
      <c r="F43" s="24"/>
      <c r="G43" s="4"/>
      <c r="H43" s="24"/>
      <c r="I43" s="4"/>
      <c r="J43" s="4"/>
      <c r="L43" s="11"/>
    </row>
    <row r="44" spans="1:12" ht="38.25" hidden="1" customHeight="1">
      <c r="A44" s="3"/>
      <c r="B44" s="65">
        <f>'форма 1_амортизация на 2018'!B44</f>
        <v>0</v>
      </c>
      <c r="C44" s="4"/>
      <c r="D44" s="24"/>
      <c r="E44" s="24"/>
      <c r="F44" s="24"/>
      <c r="G44" s="4"/>
      <c r="H44" s="24"/>
      <c r="I44" s="4"/>
      <c r="J44" s="4"/>
      <c r="L44" s="11"/>
    </row>
    <row r="45" spans="1:12" ht="38.25" hidden="1" customHeight="1">
      <c r="A45" s="3"/>
      <c r="B45" s="65">
        <f>'форма 1_амортизация на 2018'!B45</f>
        <v>0</v>
      </c>
      <c r="C45" s="4"/>
      <c r="D45" s="24"/>
      <c r="E45" s="24"/>
      <c r="F45" s="24"/>
      <c r="G45" s="4"/>
      <c r="H45" s="24"/>
      <c r="I45" s="4"/>
      <c r="J45" s="4"/>
      <c r="L45" s="11"/>
    </row>
    <row r="46" spans="1:12" ht="38.25" hidden="1" customHeight="1">
      <c r="A46" s="3"/>
      <c r="B46" s="65">
        <f>'форма 1_амортизация на 2018'!B46</f>
        <v>0</v>
      </c>
      <c r="C46" s="4"/>
      <c r="D46" s="24"/>
      <c r="E46" s="24"/>
      <c r="F46" s="24"/>
      <c r="G46" s="4"/>
      <c r="H46" s="24"/>
      <c r="I46" s="4"/>
      <c r="J46" s="4"/>
      <c r="L46" s="11"/>
    </row>
    <row r="47" spans="1:12" ht="38.25" hidden="1" customHeight="1">
      <c r="A47" s="3"/>
      <c r="B47" s="65">
        <f>'форма 1_амортизация на 2018'!B47</f>
        <v>0</v>
      </c>
      <c r="C47" s="4"/>
      <c r="D47" s="24"/>
      <c r="E47" s="24"/>
      <c r="F47" s="24"/>
      <c r="G47" s="4"/>
      <c r="H47" s="24"/>
      <c r="I47" s="4"/>
      <c r="J47" s="4"/>
      <c r="L47" s="11"/>
    </row>
    <row r="48" spans="1:12" ht="38.25" hidden="1" customHeight="1">
      <c r="A48" s="3"/>
      <c r="B48" s="65">
        <f>'форма 1_амортизация на 2018'!B48</f>
        <v>0</v>
      </c>
      <c r="C48" s="4"/>
      <c r="D48" s="24"/>
      <c r="E48" s="24"/>
      <c r="F48" s="24"/>
      <c r="G48" s="4"/>
      <c r="H48" s="24"/>
      <c r="I48" s="4"/>
      <c r="J48" s="4"/>
      <c r="L48" s="11"/>
    </row>
    <row r="49" spans="1:12" ht="48" hidden="1" customHeight="1">
      <c r="A49" s="3"/>
      <c r="B49" s="65">
        <f>'форма 1_амортизация на 2018'!B49</f>
        <v>0</v>
      </c>
      <c r="C49" s="4"/>
      <c r="D49" s="24"/>
      <c r="E49" s="24"/>
      <c r="F49" s="24"/>
      <c r="G49" s="4"/>
      <c r="H49" s="24"/>
      <c r="I49" s="4"/>
      <c r="J49" s="4"/>
      <c r="L49" s="11"/>
    </row>
    <row r="50" spans="1:12" ht="38.25" hidden="1" customHeight="1">
      <c r="A50" s="3"/>
      <c r="B50" s="65">
        <f>'форма 1_амортизация на 2018'!B50</f>
        <v>0</v>
      </c>
      <c r="C50" s="4"/>
      <c r="D50" s="24"/>
      <c r="E50" s="24"/>
      <c r="F50" s="24"/>
      <c r="G50" s="4"/>
      <c r="H50" s="24"/>
      <c r="I50" s="4"/>
      <c r="J50" s="4"/>
      <c r="L50" s="11"/>
    </row>
    <row r="51" spans="1:12" ht="38.25" hidden="1" customHeight="1">
      <c r="A51" s="3"/>
      <c r="B51" s="65">
        <f>'форма 1_амортизация на 2018'!B51</f>
        <v>0</v>
      </c>
      <c r="C51" s="4"/>
      <c r="D51" s="24"/>
      <c r="E51" s="24"/>
      <c r="F51" s="24"/>
      <c r="G51" s="4"/>
      <c r="H51" s="24"/>
      <c r="I51" s="4"/>
      <c r="J51" s="4"/>
      <c r="L51" s="11"/>
    </row>
    <row r="52" spans="1:12" ht="18" hidden="1" customHeight="1">
      <c r="A52" s="3"/>
      <c r="B52" s="65">
        <f>'форма 1_амортизация на 2018'!B52</f>
        <v>0</v>
      </c>
      <c r="C52" s="4"/>
      <c r="D52" s="24"/>
      <c r="E52" s="24"/>
      <c r="F52" s="24"/>
      <c r="G52" s="4"/>
      <c r="H52" s="24"/>
      <c r="I52" s="4"/>
      <c r="J52" s="4"/>
      <c r="L52" s="11"/>
    </row>
    <row r="53" spans="1:12" ht="38.25" hidden="1" customHeight="1">
      <c r="A53" s="3"/>
      <c r="B53" s="65">
        <f>'форма 1_амортизация на 2018'!B53</f>
        <v>0</v>
      </c>
      <c r="C53" s="4"/>
      <c r="D53" s="24"/>
      <c r="E53" s="24"/>
      <c r="F53" s="24"/>
      <c r="G53" s="4"/>
      <c r="H53" s="24"/>
      <c r="I53" s="4"/>
      <c r="J53" s="4"/>
      <c r="L53" s="11"/>
    </row>
    <row r="54" spans="1:12" ht="38.25" hidden="1" customHeight="1">
      <c r="A54" s="3"/>
      <c r="B54" s="65">
        <f>'форма 1_амортизация на 2018'!B54</f>
        <v>0</v>
      </c>
      <c r="C54" s="4"/>
      <c r="D54" s="24"/>
      <c r="E54" s="24"/>
      <c r="F54" s="24"/>
      <c r="G54" s="4"/>
      <c r="H54" s="24"/>
      <c r="I54" s="4"/>
      <c r="J54" s="4"/>
      <c r="L54" s="11"/>
    </row>
    <row r="55" spans="1:12" ht="38.25" hidden="1" customHeight="1">
      <c r="A55" s="3"/>
      <c r="B55" s="65">
        <f>'форма 1_амортизация на 2018'!B55</f>
        <v>0</v>
      </c>
      <c r="C55" s="4"/>
      <c r="D55" s="24"/>
      <c r="E55" s="24"/>
      <c r="F55" s="24"/>
      <c r="G55" s="4"/>
      <c r="H55" s="24"/>
      <c r="I55" s="4"/>
      <c r="J55" s="4"/>
      <c r="L55" s="11"/>
    </row>
    <row r="56" spans="1:12" ht="38.25" hidden="1" customHeight="1">
      <c r="A56" s="3"/>
      <c r="B56" s="65">
        <f>'форма 1_амортизация на 2018'!B56</f>
        <v>0</v>
      </c>
      <c r="C56" s="4"/>
      <c r="D56" s="24"/>
      <c r="E56" s="24"/>
      <c r="F56" s="24"/>
      <c r="G56" s="4"/>
      <c r="H56" s="24"/>
      <c r="I56" s="4"/>
      <c r="J56" s="4"/>
      <c r="L56" s="11"/>
    </row>
    <row r="57" spans="1:12" ht="38.25" hidden="1" customHeight="1">
      <c r="A57" s="3"/>
      <c r="B57" s="65">
        <f>'форма 1_амортизация на 2018'!B57</f>
        <v>0</v>
      </c>
      <c r="C57" s="4"/>
      <c r="D57" s="24"/>
      <c r="E57" s="24"/>
      <c r="F57" s="24"/>
      <c r="G57" s="4"/>
      <c r="H57" s="24"/>
      <c r="I57" s="4"/>
      <c r="J57" s="4"/>
      <c r="L57" s="11"/>
    </row>
    <row r="58" spans="1:12" ht="38.25" hidden="1" customHeight="1">
      <c r="A58" s="3"/>
      <c r="B58" s="65">
        <f>'форма 1_амортизация на 2018'!B58</f>
        <v>0</v>
      </c>
      <c r="C58" s="4"/>
      <c r="D58" s="24"/>
      <c r="E58" s="24"/>
      <c r="F58" s="24"/>
      <c r="G58" s="4"/>
      <c r="H58" s="24"/>
      <c r="I58" s="4"/>
      <c r="J58" s="4"/>
      <c r="L58" s="11"/>
    </row>
    <row r="59" spans="1:12" ht="38.25" hidden="1" customHeight="1">
      <c r="A59" s="3"/>
      <c r="B59" s="65">
        <f>'форма 1_амортизация на 2018'!B59</f>
        <v>0</v>
      </c>
      <c r="C59" s="4"/>
      <c r="D59" s="24"/>
      <c r="E59" s="24"/>
      <c r="F59" s="24"/>
      <c r="G59" s="4"/>
      <c r="H59" s="24"/>
      <c r="I59" s="4"/>
      <c r="J59" s="4"/>
      <c r="L59" s="11"/>
    </row>
    <row r="60" spans="1:12" ht="21" hidden="1" customHeight="1">
      <c r="A60" s="3"/>
      <c r="B60" s="65">
        <f>'форма 1_амортизация на 2018'!B60</f>
        <v>0</v>
      </c>
      <c r="C60" s="4"/>
      <c r="D60" s="24"/>
      <c r="E60" s="24"/>
      <c r="F60" s="24"/>
      <c r="G60" s="4"/>
      <c r="H60" s="24"/>
      <c r="I60" s="4"/>
      <c r="J60" s="4"/>
      <c r="L60" s="11"/>
    </row>
    <row r="61" spans="1:12" ht="38.25" hidden="1" customHeight="1">
      <c r="A61" s="3"/>
      <c r="B61" s="65">
        <f>'форма 1_амортизация на 2018'!B61</f>
        <v>0</v>
      </c>
      <c r="C61" s="4"/>
      <c r="D61" s="24"/>
      <c r="E61" s="24"/>
      <c r="F61" s="24"/>
      <c r="G61" s="4"/>
      <c r="H61" s="24"/>
      <c r="I61" s="4"/>
      <c r="J61" s="4"/>
      <c r="L61" s="11"/>
    </row>
    <row r="62" spans="1:12" ht="38.25" hidden="1" customHeight="1">
      <c r="A62" s="3"/>
      <c r="B62" s="65">
        <f>'форма 1_амортизация на 2018'!B62</f>
        <v>0</v>
      </c>
      <c r="C62" s="4"/>
      <c r="D62" s="24"/>
      <c r="E62" s="24"/>
      <c r="F62" s="24"/>
      <c r="G62" s="4"/>
      <c r="H62" s="24"/>
      <c r="I62" s="4"/>
      <c r="J62" s="4"/>
      <c r="L62" s="11"/>
    </row>
    <row r="63" spans="1:12" ht="38.25" hidden="1" customHeight="1">
      <c r="A63" s="3"/>
      <c r="B63" s="65">
        <f>'форма 1_амортизация на 2018'!B63</f>
        <v>0</v>
      </c>
      <c r="C63" s="4"/>
      <c r="D63" s="24"/>
      <c r="E63" s="24"/>
      <c r="F63" s="24"/>
      <c r="G63" s="4"/>
      <c r="H63" s="24"/>
      <c r="I63" s="4"/>
      <c r="J63" s="4"/>
      <c r="L63" s="11"/>
    </row>
    <row r="64" spans="1:12" ht="38.25" hidden="1" customHeight="1">
      <c r="A64" s="3"/>
      <c r="B64" s="65">
        <f>'форма 1_амортизация на 2018'!B64</f>
        <v>0</v>
      </c>
      <c r="C64" s="4"/>
      <c r="D64" s="24"/>
      <c r="E64" s="24"/>
      <c r="F64" s="24"/>
      <c r="G64" s="4"/>
      <c r="H64" s="24"/>
      <c r="I64" s="4"/>
      <c r="J64" s="4"/>
      <c r="L64" s="11"/>
    </row>
    <row r="65" spans="1:17" ht="38.25" hidden="1" customHeight="1">
      <c r="A65" s="3"/>
      <c r="B65" s="65">
        <f>'форма 1_амортизация на 2018'!B65</f>
        <v>0</v>
      </c>
      <c r="C65" s="4"/>
      <c r="D65" s="24"/>
      <c r="E65" s="24"/>
      <c r="F65" s="24"/>
      <c r="G65" s="4"/>
      <c r="H65" s="24"/>
      <c r="I65" s="4"/>
      <c r="J65" s="4"/>
      <c r="L65" s="11"/>
    </row>
    <row r="66" spans="1:17">
      <c r="A66" s="3"/>
      <c r="B66" s="17"/>
      <c r="C66" s="4"/>
      <c r="D66" s="4"/>
      <c r="E66" s="4"/>
      <c r="F66" s="4"/>
      <c r="G66" s="4"/>
      <c r="H66" s="4"/>
      <c r="I66" s="4"/>
      <c r="J66" s="4"/>
      <c r="L66" s="11"/>
    </row>
    <row r="67" spans="1:17" s="42" customFormat="1" ht="14.25">
      <c r="A67" s="36"/>
      <c r="B67" s="18" t="s">
        <v>29</v>
      </c>
      <c r="C67" s="36"/>
      <c r="D67" s="39">
        <f>SUM(D14:D66)</f>
        <v>24032805.117065649</v>
      </c>
      <c r="E67" s="39">
        <f>SUM(E14:E66)</f>
        <v>22603262.157065656</v>
      </c>
      <c r="F67" s="43">
        <f>SUM(F14:F66)</f>
        <v>23318033.637065649</v>
      </c>
      <c r="G67" s="37"/>
      <c r="H67" s="43">
        <f>SUM(H14:H66)</f>
        <v>512996.74001544435</v>
      </c>
      <c r="I67" s="37"/>
      <c r="J67" s="43">
        <f>SUM(J14:J66)</f>
        <v>2572.96</v>
      </c>
      <c r="L67" s="41"/>
    </row>
    <row r="68" spans="1:17" ht="16.5" customHeight="1">
      <c r="B68" s="98"/>
      <c r="C68" s="98"/>
      <c r="D68" s="14"/>
      <c r="E68" s="11"/>
      <c r="F68" s="14"/>
      <c r="G68" s="14"/>
      <c r="H68" s="14"/>
      <c r="I68" s="11"/>
    </row>
    <row r="70" spans="1:17" ht="15.75">
      <c r="B70" s="8" t="s">
        <v>32</v>
      </c>
      <c r="C70" s="119" t="str">
        <f>B2</f>
        <v>ООО "Арендодатель"</v>
      </c>
      <c r="D70" s="119"/>
      <c r="E70" s="119"/>
      <c r="F70" s="119"/>
    </row>
    <row r="71" spans="1:17" ht="30.6" customHeight="1">
      <c r="B71" s="11"/>
      <c r="C71" s="109" t="s">
        <v>0</v>
      </c>
      <c r="D71" s="109"/>
      <c r="E71" s="109"/>
      <c r="F71" s="109"/>
      <c r="H71" s="13" t="s">
        <v>33</v>
      </c>
      <c r="J71" s="13" t="s">
        <v>34</v>
      </c>
      <c r="L71" s="6"/>
      <c r="N71" s="7"/>
      <c r="Q71" s="7"/>
    </row>
    <row r="72" spans="1:17" ht="15" hidden="1" customHeight="1">
      <c r="B72" s="11"/>
      <c r="C72" s="11"/>
      <c r="D72" s="11"/>
      <c r="E72" s="11"/>
      <c r="F72" s="11"/>
      <c r="G72" s="5"/>
      <c r="H72" s="5"/>
      <c r="I72" s="5"/>
      <c r="J72" s="27"/>
      <c r="L72" s="5"/>
      <c r="N72" s="5"/>
      <c r="Q72" s="5"/>
    </row>
    <row r="73" spans="1:17" hidden="1">
      <c r="B73" s="14"/>
      <c r="C73" s="11"/>
      <c r="D73" s="14"/>
      <c r="E73" s="14"/>
      <c r="F73" s="14"/>
      <c r="G73" s="14"/>
      <c r="H73" s="14"/>
      <c r="I73" s="11"/>
      <c r="J73" s="11"/>
      <c r="K73" s="11"/>
      <c r="L73" s="11"/>
      <c r="M73" s="14"/>
      <c r="N73" s="11"/>
      <c r="O73" s="11"/>
      <c r="P73" s="11"/>
      <c r="Q73" s="11"/>
    </row>
    <row r="74" spans="1:17">
      <c r="B74" s="14"/>
      <c r="C74" s="11"/>
      <c r="D74" s="14"/>
      <c r="E74" s="14"/>
      <c r="F74" s="14"/>
      <c r="G74" s="14"/>
      <c r="H74" s="14"/>
      <c r="I74" s="11"/>
      <c r="J74" s="11"/>
      <c r="K74" s="11"/>
      <c r="L74" s="11"/>
      <c r="N74" s="11"/>
      <c r="O74" s="11"/>
      <c r="P74" s="11"/>
      <c r="Q74" s="11"/>
    </row>
    <row r="75" spans="1:17" ht="15.75">
      <c r="B75" s="8" t="s">
        <v>36</v>
      </c>
      <c r="C75" s="119" t="str">
        <f>C70</f>
        <v>ООО "Арендодатель"</v>
      </c>
      <c r="D75" s="119"/>
      <c r="E75" s="119"/>
      <c r="F75" s="119"/>
      <c r="M75" s="7"/>
    </row>
    <row r="76" spans="1:17" ht="33" customHeight="1">
      <c r="B76" s="11"/>
      <c r="C76" s="109" t="s">
        <v>0</v>
      </c>
      <c r="D76" s="109"/>
      <c r="E76" s="109"/>
      <c r="F76" s="109"/>
      <c r="G76" s="6"/>
      <c r="H76" s="13" t="s">
        <v>33</v>
      </c>
      <c r="I76" s="7"/>
      <c r="J76" s="13" t="s">
        <v>34</v>
      </c>
      <c r="M76" s="5"/>
      <c r="N76" s="7"/>
      <c r="Q76" s="7"/>
    </row>
    <row r="77" spans="1:17" ht="15" customHeight="1">
      <c r="B77" s="11"/>
      <c r="C77" s="11"/>
      <c r="D77" s="11"/>
      <c r="E77" s="11"/>
      <c r="F77" s="11"/>
      <c r="G77" s="11"/>
      <c r="H77" s="5"/>
      <c r="I77" s="5"/>
      <c r="J77" s="27" t="s">
        <v>35</v>
      </c>
      <c r="M77" s="11"/>
      <c r="N77" s="5"/>
      <c r="Q77" s="5"/>
    </row>
    <row r="78" spans="1:17">
      <c r="M78" s="5"/>
    </row>
    <row r="79" spans="1:17">
      <c r="F79" s="8" t="s">
        <v>91</v>
      </c>
      <c r="H79" s="77">
        <f>(H67+J67)/12</f>
        <v>42964.1416679537</v>
      </c>
    </row>
    <row r="80" spans="1:17">
      <c r="F80" s="8" t="s">
        <v>92</v>
      </c>
      <c r="H80" s="77">
        <f>'форма 1_амортизация на 2018'!Q82</f>
        <v>119128.58</v>
      </c>
    </row>
    <row r="81" spans="6:8">
      <c r="F81" s="8" t="s">
        <v>93</v>
      </c>
      <c r="H81" s="78">
        <f>H79+H80</f>
        <v>162092.72166795371</v>
      </c>
    </row>
    <row r="82" spans="6:8">
      <c r="F82" s="8" t="s">
        <v>94</v>
      </c>
      <c r="H82" s="78">
        <f>H81*1.2</f>
        <v>194511.26600154446</v>
      </c>
    </row>
  </sheetData>
  <mergeCells count="34">
    <mergeCell ref="H6:I6"/>
    <mergeCell ref="B68:C68"/>
    <mergeCell ref="C71:F71"/>
    <mergeCell ref="C76:F76"/>
    <mergeCell ref="L11:L13"/>
    <mergeCell ref="D12:D13"/>
    <mergeCell ref="E12:E13"/>
    <mergeCell ref="F12:F13"/>
    <mergeCell ref="G12:G13"/>
    <mergeCell ref="H12:H13"/>
    <mergeCell ref="I12:I13"/>
    <mergeCell ref="J12:J13"/>
    <mergeCell ref="C70:F70"/>
    <mergeCell ref="C75:F75"/>
    <mergeCell ref="B7:J7"/>
    <mergeCell ref="B9:J9"/>
    <mergeCell ref="A11:A13"/>
    <mergeCell ref="B11:B13"/>
    <mergeCell ref="C11:C13"/>
    <mergeCell ref="D11:H11"/>
    <mergeCell ref="I11:J11"/>
    <mergeCell ref="H1:J1"/>
    <mergeCell ref="B2:H2"/>
    <mergeCell ref="C3:H3"/>
    <mergeCell ref="B4:J4"/>
    <mergeCell ref="H5:I5"/>
    <mergeCell ref="B5:G5"/>
    <mergeCell ref="B18:J18"/>
    <mergeCell ref="B14:J14"/>
    <mergeCell ref="C30:C31"/>
    <mergeCell ref="C21:C23"/>
    <mergeCell ref="B20:J20"/>
    <mergeCell ref="B25:J25"/>
    <mergeCell ref="B29:J29"/>
  </mergeCells>
  <pageMargins left="0.39370078740157483" right="0.11811023622047245" top="0.55118110236220474" bottom="0.35433070866141736" header="0.11811023622047245" footer="0.11811023622047245"/>
  <pageSetup paperSize="9" scale="58" fitToHeight="4" orientation="landscape" r:id="rId1"/>
  <rowBreaks count="1" manualBreakCount="1">
    <brk id="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1_амортизация на 2018</vt:lpstr>
      <vt:lpstr>форма 2_налог и пр. за 2018</vt:lpstr>
      <vt:lpstr>'форма 1_амортизация на 2018'!Область_печати</vt:lpstr>
      <vt:lpstr>'форма 2_налог и пр. за 2018'!Область_печати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Беднякова Юлия Сергеевна</dc:creator>
  <cp:lastModifiedBy>DD</cp:lastModifiedBy>
  <cp:revision/>
  <cp:lastPrinted>2019-04-06T09:51:10Z</cp:lastPrinted>
  <dcterms:created xsi:type="dcterms:W3CDTF">2015-08-12T14:15:44Z</dcterms:created>
  <dcterms:modified xsi:type="dcterms:W3CDTF">2019-10-10T06:53:59Z</dcterms:modified>
</cp:coreProperties>
</file>